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OEHOFS\Cooperatives Department\للتنظيم 2021\احصائيات وبيانات مالية وادارية\إدارة المعلومات والدراسات - الإحصائيات\تحديث البيانات مارس 2023\"/>
    </mc:Choice>
  </mc:AlternateContent>
  <bookViews>
    <workbookView xWindow="0" yWindow="0" windowWidth="20490" windowHeight="7760" activeTab="1"/>
  </bookViews>
  <sheets>
    <sheet name="Meta Data" sheetId="2" r:id="rId1"/>
    <sheet name="Data set- emirate" sheetId="4" r:id="rId2"/>
    <sheet name="Data set-activity" sheetId="5" r:id="rId3"/>
    <sheet name="Source 1" sheetId="8" r:id="rId4"/>
    <sheet name="Source 2" sheetId="9" r:id="rId5"/>
  </sheets>
  <definedNames>
    <definedName name="_xlnm._FilterDatabase" localSheetId="1" hidden="1">'Data set- emirate'!$A$1:$C$99</definedName>
    <definedName name="_xlnm._FilterDatabase" localSheetId="2" hidden="1">'Data set-activity'!$A$1:$C$98</definedName>
  </definedNames>
  <calcPr calcId="162913"/>
</workbook>
</file>

<file path=xl/calcChain.xml><?xml version="1.0" encoding="utf-8"?>
<calcChain xmlns="http://schemas.openxmlformats.org/spreadsheetml/2006/main">
  <c r="I16" i="9" l="1"/>
  <c r="I15" i="9"/>
  <c r="J33" i="9"/>
  <c r="J32" i="9"/>
  <c r="J5" i="8"/>
  <c r="J6" i="8"/>
  <c r="J7" i="8"/>
  <c r="J8" i="8"/>
  <c r="H9" i="8"/>
  <c r="J9" i="8"/>
  <c r="J10" i="8"/>
  <c r="J11" i="8"/>
  <c r="J12" i="8"/>
  <c r="C13" i="8"/>
  <c r="D13" i="8"/>
  <c r="E13" i="8"/>
  <c r="F13" i="8"/>
  <c r="G13" i="8"/>
  <c r="H13" i="8"/>
  <c r="I13" i="8"/>
  <c r="J13" i="8" l="1"/>
  <c r="I25" i="8"/>
  <c r="G25" i="8"/>
  <c r="F25" i="8"/>
  <c r="E25" i="8"/>
  <c r="D25" i="8"/>
  <c r="C25" i="8"/>
  <c r="J24" i="8"/>
  <c r="J23" i="8"/>
  <c r="J22" i="8"/>
  <c r="H21" i="8"/>
  <c r="H25" i="8" s="1"/>
  <c r="J20" i="8"/>
  <c r="J19" i="8"/>
  <c r="J18" i="8"/>
  <c r="J17" i="8"/>
  <c r="J29" i="8"/>
  <c r="J30" i="8"/>
  <c r="J31" i="8"/>
  <c r="J32" i="8"/>
  <c r="H33" i="8"/>
  <c r="J33" i="8" s="1"/>
  <c r="J34" i="8"/>
  <c r="J35" i="8"/>
  <c r="J36" i="8"/>
  <c r="J25" i="8" l="1"/>
  <c r="J21" i="8"/>
  <c r="J31" i="9"/>
  <c r="J30" i="9"/>
  <c r="J29" i="9"/>
  <c r="J28" i="9"/>
  <c r="J27" i="9"/>
  <c r="J26" i="9"/>
  <c r="J25" i="9"/>
  <c r="J24" i="9"/>
  <c r="J23" i="9"/>
  <c r="J22" i="9"/>
  <c r="J21" i="9"/>
  <c r="J20" i="9"/>
  <c r="I14" i="9"/>
  <c r="I13" i="9"/>
  <c r="I12" i="9"/>
  <c r="I11" i="9"/>
  <c r="I10" i="9"/>
  <c r="I9" i="9"/>
  <c r="I8" i="9"/>
  <c r="I7" i="9"/>
  <c r="I6" i="9"/>
  <c r="I5" i="9"/>
  <c r="I4" i="9"/>
  <c r="I3" i="9"/>
  <c r="H37" i="8"/>
  <c r="C37" i="8"/>
  <c r="D37" i="8"/>
  <c r="E37" i="8"/>
  <c r="F37" i="8"/>
  <c r="G37" i="8"/>
  <c r="I37" i="8"/>
  <c r="J42" i="8"/>
  <c r="J43" i="8"/>
  <c r="J44" i="8"/>
  <c r="J45" i="8"/>
  <c r="H46" i="8"/>
  <c r="J46" i="8" s="1"/>
  <c r="J47" i="8"/>
  <c r="J48" i="8"/>
  <c r="J49" i="8"/>
  <c r="C50" i="8"/>
  <c r="D50" i="8"/>
  <c r="E50" i="8"/>
  <c r="F50" i="8"/>
  <c r="G50" i="8"/>
  <c r="I50" i="8"/>
  <c r="J54" i="8"/>
  <c r="J55" i="8"/>
  <c r="J56" i="8"/>
  <c r="J57" i="8"/>
  <c r="H58" i="8"/>
  <c r="H62" i="8" s="1"/>
  <c r="J59" i="8"/>
  <c r="J60" i="8"/>
  <c r="J61" i="8"/>
  <c r="C62" i="8"/>
  <c r="D62" i="8"/>
  <c r="E62" i="8"/>
  <c r="F62" i="8"/>
  <c r="G62" i="8"/>
  <c r="I62" i="8"/>
  <c r="J66" i="8"/>
  <c r="J67" i="8"/>
  <c r="J68" i="8"/>
  <c r="J69" i="8"/>
  <c r="H70" i="8"/>
  <c r="J70" i="8" s="1"/>
  <c r="J71" i="8"/>
  <c r="J72" i="8"/>
  <c r="J73" i="8"/>
  <c r="C74" i="8"/>
  <c r="D74" i="8"/>
  <c r="E74" i="8"/>
  <c r="F74" i="8"/>
  <c r="G74" i="8"/>
  <c r="I74" i="8"/>
  <c r="J78" i="8"/>
  <c r="J79" i="8"/>
  <c r="J80" i="8"/>
  <c r="J81" i="8"/>
  <c r="H82" i="8"/>
  <c r="J82" i="8" s="1"/>
  <c r="J83" i="8"/>
  <c r="J84" i="8"/>
  <c r="J85" i="8"/>
  <c r="C86" i="8"/>
  <c r="D86" i="8"/>
  <c r="E86" i="8"/>
  <c r="F86" i="8"/>
  <c r="G86" i="8"/>
  <c r="I86" i="8"/>
  <c r="J90" i="8"/>
  <c r="J91" i="8"/>
  <c r="J92" i="8"/>
  <c r="J93" i="8"/>
  <c r="H94" i="8"/>
  <c r="J94" i="8" s="1"/>
  <c r="J95" i="8"/>
  <c r="J96" i="8"/>
  <c r="J97" i="8"/>
  <c r="C98" i="8"/>
  <c r="D98" i="8"/>
  <c r="E98" i="8"/>
  <c r="F98" i="8"/>
  <c r="G98" i="8"/>
  <c r="I98" i="8"/>
  <c r="J102" i="8"/>
  <c r="J103" i="8"/>
  <c r="J104" i="8"/>
  <c r="J105" i="8"/>
  <c r="H106" i="8"/>
  <c r="J106" i="8" s="1"/>
  <c r="J107" i="8"/>
  <c r="J108" i="8"/>
  <c r="J109" i="8"/>
  <c r="C110" i="8"/>
  <c r="D110" i="8"/>
  <c r="E110" i="8"/>
  <c r="F110" i="8"/>
  <c r="G110" i="8"/>
  <c r="I110" i="8"/>
  <c r="J114" i="8"/>
  <c r="J115" i="8"/>
  <c r="J116" i="8"/>
  <c r="J117" i="8"/>
  <c r="H118" i="8"/>
  <c r="H122" i="8" s="1"/>
  <c r="J119" i="8"/>
  <c r="J120" i="8"/>
  <c r="J121" i="8"/>
  <c r="C122" i="8"/>
  <c r="D122" i="8"/>
  <c r="E122" i="8"/>
  <c r="F122" i="8"/>
  <c r="G122" i="8"/>
  <c r="I122" i="8"/>
  <c r="J126" i="8"/>
  <c r="J127" i="8"/>
  <c r="J128" i="8"/>
  <c r="J129" i="8"/>
  <c r="H130" i="8"/>
  <c r="J130" i="8" s="1"/>
  <c r="J131" i="8"/>
  <c r="J132" i="8"/>
  <c r="J133" i="8"/>
  <c r="C134" i="8"/>
  <c r="D134" i="8"/>
  <c r="E134" i="8"/>
  <c r="F134" i="8"/>
  <c r="G134" i="8"/>
  <c r="I134" i="8"/>
  <c r="J138" i="8"/>
  <c r="J139" i="8"/>
  <c r="J140" i="8"/>
  <c r="J141" i="8"/>
  <c r="H142" i="8"/>
  <c r="H146" i="8" s="1"/>
  <c r="J143" i="8"/>
  <c r="J144" i="8"/>
  <c r="J145" i="8"/>
  <c r="C146" i="8"/>
  <c r="D146" i="8"/>
  <c r="E146" i="8"/>
  <c r="F146" i="8"/>
  <c r="G146" i="8"/>
  <c r="I146" i="8"/>
  <c r="J150" i="8"/>
  <c r="J151" i="8"/>
  <c r="J152" i="8"/>
  <c r="J153" i="8"/>
  <c r="H154" i="8"/>
  <c r="J154" i="8" s="1"/>
  <c r="J155" i="8"/>
  <c r="J156" i="8"/>
  <c r="J157" i="8"/>
  <c r="C158" i="8"/>
  <c r="D158" i="8"/>
  <c r="E158" i="8"/>
  <c r="F158" i="8"/>
  <c r="G158" i="8"/>
  <c r="I158" i="8"/>
  <c r="J162" i="8"/>
  <c r="J163" i="8"/>
  <c r="J164" i="8"/>
  <c r="J165" i="8"/>
  <c r="H166" i="8"/>
  <c r="J166" i="8" s="1"/>
  <c r="J167" i="8"/>
  <c r="J168" i="8"/>
  <c r="J169" i="8"/>
  <c r="C170" i="8"/>
  <c r="D170" i="8"/>
  <c r="E170" i="8"/>
  <c r="F170" i="8"/>
  <c r="G170" i="8"/>
  <c r="I170" i="8"/>
  <c r="J142" i="8" l="1"/>
  <c r="H170" i="8"/>
  <c r="J170" i="8" s="1"/>
  <c r="H134" i="8"/>
  <c r="J134" i="8" s="1"/>
  <c r="H74" i="8"/>
  <c r="H158" i="8"/>
  <c r="J158" i="8" s="1"/>
  <c r="J118" i="8"/>
  <c r="J74" i="8"/>
  <c r="H50" i="8"/>
  <c r="J50" i="8" s="1"/>
  <c r="J146" i="8"/>
  <c r="J122" i="8"/>
  <c r="H98" i="8"/>
  <c r="J98" i="8" s="1"/>
  <c r="H110" i="8"/>
  <c r="J110" i="8" s="1"/>
  <c r="J37" i="8"/>
  <c r="J62" i="8"/>
  <c r="J58" i="8"/>
  <c r="H86" i="8"/>
  <c r="J86" i="8" s="1"/>
</calcChain>
</file>

<file path=xl/sharedStrings.xml><?xml version="1.0" encoding="utf-8"?>
<sst xmlns="http://schemas.openxmlformats.org/spreadsheetml/2006/main" count="713" uniqueCount="108">
  <si>
    <t>Dataset Name_EN</t>
  </si>
  <si>
    <t>Dataset Name_AR</t>
  </si>
  <si>
    <t>Description_EN</t>
  </si>
  <si>
    <t>Description_AR</t>
  </si>
  <si>
    <t>Data Owner_EN</t>
  </si>
  <si>
    <t>Data Owner_AR</t>
  </si>
  <si>
    <t>Source (URL of original source)</t>
  </si>
  <si>
    <t>Owner_Tel</t>
  </si>
  <si>
    <t>Last Update Date</t>
  </si>
  <si>
    <t>Calcolation Methodlegy</t>
  </si>
  <si>
    <t>Language</t>
  </si>
  <si>
    <t>Key terms / Tags</t>
  </si>
  <si>
    <t>Indicator Definition</t>
  </si>
  <si>
    <t>Indicator</t>
  </si>
  <si>
    <t>Number of Cooperative Association</t>
  </si>
  <si>
    <t>EN/AR</t>
  </si>
  <si>
    <t xml:space="preserve">Cooperatives </t>
  </si>
  <si>
    <t>Count Number of Active Cooperative Association in UAE</t>
  </si>
  <si>
    <t>Ministry Of Economy</t>
  </si>
  <si>
    <t>وزارة الاقتصاد</t>
  </si>
  <si>
    <t>02 6131111 / 04 3141555</t>
  </si>
  <si>
    <t>Ministry Of Economy - Cooperative Department</t>
  </si>
  <si>
    <t>عدد الجمعيات التعاونية العاملة في دولة الامارات العربية المتحدة حسب النشاط والمنطقة</t>
  </si>
  <si>
    <t>The number of cooperative societies operating in the United Arab Emirates, by activity and region</t>
  </si>
  <si>
    <t>The cooperative society is an economic and social entity that works to raise the economic and social level of its members who manage it democratically. The indicator here refers to the number and types of cooperative societies according to activity and region.</t>
  </si>
  <si>
    <t>YEAR</t>
  </si>
  <si>
    <t>EMIRATES_AR</t>
  </si>
  <si>
    <t>EMIRATES_EN</t>
  </si>
  <si>
    <t>أبوظبي</t>
  </si>
  <si>
    <t>ABU DHABI</t>
  </si>
  <si>
    <t>إتحادات</t>
  </si>
  <si>
    <t>إسكان</t>
  </si>
  <si>
    <t>حرفية</t>
  </si>
  <si>
    <t>خدمية</t>
  </si>
  <si>
    <t>دبي</t>
  </si>
  <si>
    <t>DUBAI</t>
  </si>
  <si>
    <t>الشارقة</t>
  </si>
  <si>
    <t>SHARJAH</t>
  </si>
  <si>
    <t>AJMAN</t>
  </si>
  <si>
    <t>عجمان</t>
  </si>
  <si>
    <t>ام القيوين</t>
  </si>
  <si>
    <t>UM ALQUWAIN</t>
  </si>
  <si>
    <t>RAS  ALKHAIMAH</t>
  </si>
  <si>
    <t>رأس الخيمة</t>
  </si>
  <si>
    <t>الفجيرة</t>
  </si>
  <si>
    <t>AL FUJAIRAH</t>
  </si>
  <si>
    <t>TOTAL COOPERATIVE COUNT</t>
  </si>
  <si>
    <t>ACTIVITIES_AR</t>
  </si>
  <si>
    <t>ACTIVITIES_EN</t>
  </si>
  <si>
    <t>إستهلاكي</t>
  </si>
  <si>
    <t>صيادين أسماك</t>
  </si>
  <si>
    <t xml:space="preserve">تأجير </t>
  </si>
  <si>
    <t>خدمية استهلاكية</t>
  </si>
  <si>
    <t>UNIONS FEDERATION</t>
  </si>
  <si>
    <t xml:space="preserve">CONSUMER </t>
  </si>
  <si>
    <t>FISHER MEN</t>
  </si>
  <si>
    <t>HOUSING</t>
  </si>
  <si>
    <t>RENT</t>
  </si>
  <si>
    <t>SERVICES &amp;CONSUMER</t>
  </si>
  <si>
    <t>CRAFT</t>
  </si>
  <si>
    <t>SERVICES</t>
  </si>
  <si>
    <t>تمثل البيانات اعداد الجمعيات التعاونية خلال 12 سنوات الأخيرة من خلال النشاط والمنطقة</t>
  </si>
  <si>
    <t>The data represent the number of cooperative societies during the last Twelve years through activity and region</t>
  </si>
  <si>
    <t>عدد التعاونيات العاملة في الدولة حسب الامارة
NUMBER OF COOPERATIVE ASSICIATIONS BY ZONE</t>
  </si>
  <si>
    <t>الإمارة / ZONE
السنة / YEAR</t>
  </si>
  <si>
    <t>Abu Dhabi
أبوظبي</t>
  </si>
  <si>
    <t>Dubai
دبي</t>
  </si>
  <si>
    <t>Sharjah
الشارقة</t>
  </si>
  <si>
    <t>Ajman
عجمان</t>
  </si>
  <si>
    <t>Um Alquwain
أم القيوين</t>
  </si>
  <si>
    <t>RAK
رأس الخيمة</t>
  </si>
  <si>
    <t>Fujairah
الفجيرة</t>
  </si>
  <si>
    <t>الإجمالي</t>
  </si>
  <si>
    <t>عدد التعاونيات العاملة في الدولة حسب النشاط
NUMBER OF COOPERATIVE ASSICIATIONS BY ACTIVITIES</t>
  </si>
  <si>
    <t>النشاط / ACTIVITY
السنة / YEAR</t>
  </si>
  <si>
    <t>اتحادات  Federations</t>
  </si>
  <si>
    <t>استهلاكية  Consumer</t>
  </si>
  <si>
    <t>صيادي الاسماك  Fishermen</t>
  </si>
  <si>
    <t>اسكان 
 Housing</t>
  </si>
  <si>
    <t>التأجير
 Rent</t>
  </si>
  <si>
    <t>استهلاكية خدمية  Services &amp; Consumer</t>
  </si>
  <si>
    <t>حرفية 
 Craft</t>
  </si>
  <si>
    <t>خدمية 
 Services</t>
  </si>
  <si>
    <t>الجمعيات التعاونية العاملة في دولة الامارات العربية المتحدة 
 العدد حسب النشاط والإمارة</t>
  </si>
  <si>
    <t>الإمارة</t>
  </si>
  <si>
    <t>الفئة</t>
  </si>
  <si>
    <t>اتحادات - Federations</t>
  </si>
  <si>
    <t>استهلاكية - Consumer</t>
  </si>
  <si>
    <t>صيادي الاسماك - Fishermen</t>
  </si>
  <si>
    <t>اسكان - Housing</t>
  </si>
  <si>
    <t>التأجير - Rent</t>
  </si>
  <si>
    <t>استهلاكية خدمية - Services &amp; Consumer</t>
  </si>
  <si>
    <t>حرفية - Craft</t>
  </si>
  <si>
    <t>خدمية - Services</t>
  </si>
  <si>
    <t>الإجمالي لعام 2020</t>
  </si>
  <si>
    <t>الإجمالي لعام 2019</t>
  </si>
  <si>
    <t>الإجمالي لعام 2018</t>
  </si>
  <si>
    <t>الإجمالي لعام 2017</t>
  </si>
  <si>
    <t>الإجمالي لعام 2016</t>
  </si>
  <si>
    <t>الإجمالي لعام 2015</t>
  </si>
  <si>
    <t>الإجمالي لعام 2014</t>
  </si>
  <si>
    <t>الإجمالي لعام 2013</t>
  </si>
  <si>
    <t>الإجمالي لعام 2012</t>
  </si>
  <si>
    <t>الإجمالي لعام 2011</t>
  </si>
  <si>
    <t>الإجمالي لعام 2010</t>
  </si>
  <si>
    <t>الإجمالي لعام 2009</t>
  </si>
  <si>
    <t>الإجمالي لعام 2021</t>
  </si>
  <si>
    <t>الإجمالي لعام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</si>
</sst>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numFmts>
  <fonts count="37" x14ac:knownFonts="1">
    <font>
      <sz val="11"/>
      <color indexed="8"/>
      <name val="Calibri"/>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Calibri"/>
      <family val="2"/>
    </font>
    <font>
      <b/>
      <sz val="12"/>
      <color indexed="8"/>
      <name val="Sakkal Majalla"/>
    </font>
    <font>
      <sz val="12"/>
      <color indexed="8"/>
      <name val="Sakkal Majalla"/>
    </font>
    <font>
      <sz val="14"/>
      <color indexed="8"/>
      <name val="Sakkal Majalla"/>
    </font>
    <font>
      <b/>
      <sz val="12"/>
      <color theme="1"/>
      <name val="Arial"/>
      <family val="2"/>
    </font>
    <font>
      <b/>
      <sz val="10"/>
      <color theme="1"/>
      <name val="Arial"/>
      <family val="2"/>
    </font>
    <font>
      <sz val="10"/>
      <color theme="1"/>
      <name val="Arial"/>
      <family val="2"/>
    </font>
    <font>
      <sz val="12"/>
      <color theme="1"/>
      <name val="Calibri"/>
      <family val="2"/>
    </font>
    <font>
      <b/>
      <sz val="11"/>
      <name val="Times New Roman"/>
      <family val="1"/>
    </font>
    <font>
      <b/>
      <sz val="16"/>
      <color theme="1"/>
      <name val="Arial"/>
      <family val="2"/>
    </font>
    <font>
      <sz val="16"/>
      <color theme="1"/>
      <name val="Calibri"/>
      <family val="2"/>
    </font>
    <font>
      <b/>
      <sz val="14"/>
      <color theme="1"/>
      <name val="Times New Roman"/>
      <family val="1"/>
    </font>
    <font>
      <sz val="14"/>
      <name val="Sakkal Majalla"/>
    </font>
    <font>
      <sz val="11"/>
      <color indexed="8"/>
      <name val="Sakkal Majalla"/>
    </font>
    <font>
      <b/>
      <sz val="12"/>
      <color theme="1"/>
      <name val="Sakkal Majalla"/>
    </font>
    <font>
      <b/>
      <sz val="10"/>
      <color theme="1"/>
      <name val="Sakkal Majalla"/>
    </font>
    <font>
      <sz val="10"/>
      <color theme="1"/>
      <name val="Sakkal Majalla"/>
    </font>
    <font>
      <sz val="12"/>
      <color theme="1"/>
      <name val="Sakkal Majalla"/>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7E87D"/>
        <bgColor indexed="64"/>
      </patternFill>
    </fill>
    <fill>
      <patternFill patternType="solid">
        <fgColor theme="5"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5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59">
    <xf numFmtId="0" fontId="0" fillId="0" borderId="0" xfId="0"/>
    <xf numFmtId="0" fontId="19" fillId="0" borderId="0" xfId="0" applyFont="1"/>
    <xf numFmtId="0" fontId="19" fillId="0" borderId="0" xfId="0" applyFont="1" applyAlignment="1">
      <alignment wrapText="1"/>
    </xf>
    <xf numFmtId="0" fontId="0" fillId="0" borderId="0" xfId="0" applyAlignment="1">
      <alignment horizontal="center"/>
    </xf>
    <xf numFmtId="0" fontId="0" fillId="0" borderId="0" xfId="0" applyBorder="1"/>
    <xf numFmtId="0" fontId="20" fillId="0" borderId="10" xfId="0" applyFont="1" applyBorder="1" applyAlignment="1">
      <alignment vertical="center"/>
    </xf>
    <xf numFmtId="0" fontId="21" fillId="0" borderId="10" xfId="0" applyFont="1" applyBorder="1" applyAlignment="1">
      <alignment vertical="center"/>
    </xf>
    <xf numFmtId="0" fontId="21" fillId="0" borderId="10" xfId="0" applyFont="1" applyBorder="1" applyAlignment="1">
      <alignment horizontal="left" vertical="center" wrapText="1"/>
    </xf>
    <xf numFmtId="0" fontId="21" fillId="0" borderId="10" xfId="0" applyFont="1" applyBorder="1" applyAlignment="1">
      <alignment horizontal="right" vertical="center"/>
    </xf>
    <xf numFmtId="0" fontId="21" fillId="0" borderId="10" xfId="0" applyFont="1" applyBorder="1" applyAlignment="1">
      <alignment horizontal="left" vertical="center"/>
    </xf>
    <xf numFmtId="0" fontId="20" fillId="33" borderId="10" xfId="0" applyFont="1" applyFill="1" applyBorder="1" applyAlignment="1">
      <alignment vertical="center"/>
    </xf>
    <xf numFmtId="0" fontId="22" fillId="33" borderId="10" xfId="0" applyFont="1" applyFill="1" applyBorder="1" applyAlignment="1">
      <alignment vertical="center"/>
    </xf>
    <xf numFmtId="0" fontId="0" fillId="33" borderId="0" xfId="0" applyFill="1" applyAlignment="1">
      <alignment horizontal="center"/>
    </xf>
    <xf numFmtId="0" fontId="0" fillId="33" borderId="0" xfId="0" applyFill="1" applyBorder="1" applyAlignment="1">
      <alignment horizontal="center"/>
    </xf>
    <xf numFmtId="0" fontId="0" fillId="0" borderId="0" xfId="0"/>
    <xf numFmtId="0" fontId="23" fillId="34" borderId="10" xfId="0" applyFont="1" applyFill="1" applyBorder="1" applyAlignment="1">
      <alignment horizontal="center" vertical="center" wrapText="1" readingOrder="2"/>
    </xf>
    <xf numFmtId="0" fontId="25" fillId="35" borderId="10" xfId="0" applyFont="1" applyFill="1" applyBorder="1" applyAlignment="1">
      <alignment horizontal="center" vertical="center" wrapText="1" readingOrder="2"/>
    </xf>
    <xf numFmtId="0" fontId="26" fillId="35" borderId="10" xfId="0" applyFont="1" applyFill="1" applyBorder="1" applyAlignment="1">
      <alignment horizontal="center" vertical="center" wrapText="1" readingOrder="2"/>
    </xf>
    <xf numFmtId="0" fontId="26" fillId="34" borderId="10" xfId="0" applyFont="1" applyFill="1" applyBorder="1" applyAlignment="1">
      <alignment horizontal="center" vertical="center" wrapText="1" readingOrder="2"/>
    </xf>
    <xf numFmtId="0" fontId="0" fillId="0" borderId="0" xfId="0" applyFill="1"/>
    <xf numFmtId="164" fontId="27" fillId="0" borderId="15" xfId="0" applyNumberFormat="1" applyFont="1" applyFill="1" applyBorder="1" applyAlignment="1">
      <alignment horizontal="center" vertical="center"/>
    </xf>
    <xf numFmtId="164" fontId="0" fillId="0" borderId="0" xfId="0" applyNumberFormat="1" applyFill="1"/>
    <xf numFmtId="0" fontId="28" fillId="34" borderId="10" xfId="0" applyFont="1" applyFill="1" applyBorder="1" applyAlignment="1">
      <alignment horizontal="center" vertical="center" wrapText="1" readingOrder="2"/>
    </xf>
    <xf numFmtId="0" fontId="29" fillId="34" borderId="10" xfId="0" applyFont="1" applyFill="1" applyBorder="1" applyAlignment="1">
      <alignment horizontal="center" vertical="center" wrapText="1" readingOrder="2"/>
    </xf>
    <xf numFmtId="0" fontId="0" fillId="35" borderId="0" xfId="0" applyFill="1"/>
    <xf numFmtId="0" fontId="28" fillId="36" borderId="10" xfId="0" applyFont="1" applyFill="1" applyBorder="1" applyAlignment="1">
      <alignment horizontal="center" vertical="center" wrapText="1" readingOrder="2"/>
    </xf>
    <xf numFmtId="0" fontId="29" fillId="36" borderId="10" xfId="0" applyFont="1" applyFill="1" applyBorder="1" applyAlignment="1">
      <alignment horizontal="center" vertical="center" wrapText="1" readingOrder="2"/>
    </xf>
    <xf numFmtId="0" fontId="28" fillId="37" borderId="10" xfId="0" applyFont="1" applyFill="1" applyBorder="1" applyAlignment="1">
      <alignment horizontal="center" vertical="center" wrapText="1" readingOrder="2"/>
    </xf>
    <xf numFmtId="0" fontId="29" fillId="37" borderId="10" xfId="0" applyFont="1" applyFill="1" applyBorder="1" applyAlignment="1">
      <alignment horizontal="center" vertical="center" wrapText="1" readingOrder="2"/>
    </xf>
    <xf numFmtId="0" fontId="28" fillId="38" borderId="10" xfId="0" applyFont="1" applyFill="1" applyBorder="1" applyAlignment="1">
      <alignment horizontal="center" vertical="center" wrapText="1" readingOrder="2"/>
    </xf>
    <xf numFmtId="0" fontId="29" fillId="38" borderId="10" xfId="0" applyFont="1" applyFill="1" applyBorder="1" applyAlignment="1">
      <alignment horizontal="center" vertical="center" wrapText="1" readingOrder="2"/>
    </xf>
    <xf numFmtId="0" fontId="28" fillId="39" borderId="10" xfId="0" applyFont="1" applyFill="1" applyBorder="1" applyAlignment="1">
      <alignment horizontal="center" vertical="center" wrapText="1" readingOrder="2"/>
    </xf>
    <xf numFmtId="0" fontId="29" fillId="39" borderId="10" xfId="0" applyFont="1" applyFill="1" applyBorder="1" applyAlignment="1">
      <alignment horizontal="center" vertical="center" wrapText="1" readingOrder="2"/>
    </xf>
    <xf numFmtId="0" fontId="28" fillId="40" borderId="10" xfId="0" applyFont="1" applyFill="1" applyBorder="1" applyAlignment="1">
      <alignment horizontal="center" vertical="center" wrapText="1" readingOrder="2"/>
    </xf>
    <xf numFmtId="0" fontId="29" fillId="40" borderId="10" xfId="0" applyFont="1" applyFill="1" applyBorder="1" applyAlignment="1">
      <alignment horizontal="center" vertical="center" wrapText="1" readingOrder="2"/>
    </xf>
    <xf numFmtId="0" fontId="28" fillId="41" borderId="10" xfId="0" applyFont="1" applyFill="1" applyBorder="1" applyAlignment="1">
      <alignment horizontal="center" vertical="center" wrapText="1" readingOrder="2"/>
    </xf>
    <xf numFmtId="0" fontId="29" fillId="41" borderId="10" xfId="0" applyFont="1" applyFill="1" applyBorder="1" applyAlignment="1">
      <alignment horizontal="center" vertical="center" wrapText="1" readingOrder="2"/>
    </xf>
    <xf numFmtId="0" fontId="28" fillId="42" borderId="10" xfId="0" applyFont="1" applyFill="1" applyBorder="1" applyAlignment="1">
      <alignment horizontal="center" vertical="center" wrapText="1" readingOrder="2"/>
    </xf>
    <xf numFmtId="0" fontId="29" fillId="42" borderId="10" xfId="0" applyFont="1" applyFill="1" applyBorder="1" applyAlignment="1">
      <alignment horizontal="center" vertical="center" wrapText="1" readingOrder="2"/>
    </xf>
    <xf numFmtId="0" fontId="32" fillId="0" borderId="0" xfId="0" applyFont="1"/>
    <xf numFmtId="0" fontId="34" fillId="35" borderId="11" xfId="0" applyFont="1" applyFill="1" applyBorder="1" applyAlignment="1">
      <alignment horizontal="center" vertical="center" wrapText="1" readingOrder="2"/>
    </xf>
    <xf numFmtId="0" fontId="35" fillId="35" borderId="10" xfId="0" applyFont="1" applyFill="1" applyBorder="1" applyAlignment="1">
      <alignment horizontal="center" vertical="center" wrapText="1" readingOrder="2"/>
    </xf>
    <xf numFmtId="0" fontId="36" fillId="35" borderId="10" xfId="0" applyFont="1" applyFill="1" applyBorder="1" applyAlignment="1">
      <alignment horizontal="center" vertical="center" wrapText="1" readingOrder="2"/>
    </xf>
    <xf numFmtId="0" fontId="33" fillId="33" borderId="10" xfId="0" applyFont="1" applyFill="1" applyBorder="1" applyAlignment="1">
      <alignment horizontal="center" vertical="center" wrapText="1" readingOrder="2"/>
    </xf>
    <xf numFmtId="0" fontId="33" fillId="33" borderId="11" xfId="0" applyFont="1" applyFill="1" applyBorder="1" applyAlignment="1">
      <alignment horizontal="center" vertical="center" wrapText="1" readingOrder="2"/>
    </xf>
    <xf numFmtId="0" fontId="36" fillId="33" borderId="10" xfId="0" applyFont="1" applyFill="1" applyBorder="1" applyAlignment="1">
      <alignment horizontal="center" vertical="center" wrapText="1" readingOrder="2"/>
    </xf>
    <xf numFmtId="0" fontId="26" fillId="43" borderId="10" xfId="0" applyFont="1" applyFill="1" applyBorder="1" applyAlignment="1">
      <alignment horizontal="center" vertical="center" wrapText="1" readingOrder="2"/>
    </xf>
    <xf numFmtId="0" fontId="36" fillId="43" borderId="10" xfId="0" applyFont="1" applyFill="1" applyBorder="1" applyAlignment="1">
      <alignment horizontal="center" vertical="center" wrapText="1" readingOrder="2"/>
    </xf>
    <xf numFmtId="0" fontId="30" fillId="33" borderId="12" xfId="0" applyFont="1" applyFill="1" applyBorder="1" applyAlignment="1">
      <alignment horizontal="center" vertical="center" wrapText="1"/>
    </xf>
    <xf numFmtId="0" fontId="30" fillId="33" borderId="13" xfId="0" applyFont="1" applyFill="1" applyBorder="1" applyAlignment="1">
      <alignment horizontal="center" vertical="center" wrapText="1"/>
    </xf>
    <xf numFmtId="0" fontId="30" fillId="33" borderId="14" xfId="0" applyFont="1" applyFill="1" applyBorder="1" applyAlignment="1">
      <alignment horizontal="center" vertical="center" wrapText="1"/>
    </xf>
    <xf numFmtId="0" fontId="24" fillId="35" borderId="10" xfId="0" applyFont="1" applyFill="1" applyBorder="1" applyAlignment="1">
      <alignment horizontal="center" vertical="center" wrapText="1" readingOrder="2"/>
    </xf>
    <xf numFmtId="0" fontId="23" fillId="34" borderId="10" xfId="0" applyFont="1" applyFill="1" applyBorder="1" applyAlignment="1">
      <alignment horizontal="center" vertical="center" wrapText="1" readingOrder="2"/>
    </xf>
    <xf numFmtId="0" fontId="23" fillId="34" borderId="11" xfId="0" applyFont="1" applyFill="1" applyBorder="1" applyAlignment="1">
      <alignment horizontal="center" vertical="center" wrapText="1" readingOrder="2"/>
    </xf>
    <xf numFmtId="0" fontId="23" fillId="34" borderId="17" xfId="0" applyFont="1" applyFill="1" applyBorder="1" applyAlignment="1">
      <alignment horizontal="center" vertical="center" wrapText="1" readingOrder="2"/>
    </xf>
    <xf numFmtId="0" fontId="24" fillId="35" borderId="11" xfId="0" applyFont="1" applyFill="1" applyBorder="1" applyAlignment="1">
      <alignment horizontal="center" vertical="center" wrapText="1" readingOrder="2"/>
    </xf>
    <xf numFmtId="0" fontId="24" fillId="35" borderId="17" xfId="0" applyFont="1" applyFill="1" applyBorder="1" applyAlignment="1">
      <alignment horizontal="center" vertical="center" wrapText="1" readingOrder="2"/>
    </xf>
    <xf numFmtId="0" fontId="31" fillId="0" borderId="16" xfId="0" applyFont="1" applyBorder="1" applyAlignment="1">
      <alignment horizontal="center" wrapText="1"/>
    </xf>
    <xf numFmtId="0" fontId="31" fillId="0" borderId="16" xfId="0" applyFont="1" applyBorder="1" applyAlignment="1">
      <alignment horizontal="center"/>
    </xf>
  </cellXfs>
  <cellStyles count="55">
    <cellStyle name="20% - Accent1" xfId="19" builtinId="30" customBuiltin="1"/>
    <cellStyle name="20% - Accent1 2" xfId="43"/>
    <cellStyle name="20% - Accent2" xfId="23" builtinId="34" customBuiltin="1"/>
    <cellStyle name="20% - Accent2 2" xfId="45"/>
    <cellStyle name="20% - Accent3" xfId="27" builtinId="38" customBuiltin="1"/>
    <cellStyle name="20% - Accent3 2" xfId="47"/>
    <cellStyle name="20% - Accent4" xfId="31" builtinId="42" customBuiltin="1"/>
    <cellStyle name="20% - Accent4 2" xfId="49"/>
    <cellStyle name="20% - Accent5" xfId="35" builtinId="46" customBuiltin="1"/>
    <cellStyle name="20% - Accent5 2" xfId="51"/>
    <cellStyle name="20% - Accent6" xfId="39" builtinId="50" customBuiltin="1"/>
    <cellStyle name="20% - Accent6 2" xfId="53"/>
    <cellStyle name="40% - Accent1" xfId="20" builtinId="31" customBuiltin="1"/>
    <cellStyle name="40% - Accent1 2" xfId="44"/>
    <cellStyle name="40% - Accent2" xfId="24" builtinId="35" customBuiltin="1"/>
    <cellStyle name="40% - Accent2 2" xfId="46"/>
    <cellStyle name="40% - Accent3" xfId="28" builtinId="39" customBuiltin="1"/>
    <cellStyle name="40% - Accent3 2" xfId="48"/>
    <cellStyle name="40% - Accent4" xfId="32" builtinId="43" customBuiltin="1"/>
    <cellStyle name="40% - Accent4 2" xfId="50"/>
    <cellStyle name="40% - Accent5" xfId="36" builtinId="47" customBuiltin="1"/>
    <cellStyle name="40% - Accent5 2" xfId="52"/>
    <cellStyle name="40% - Accent6" xfId="40" builtinId="51" customBuiltin="1"/>
    <cellStyle name="40% - Accent6 2" xfId="54"/>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Note 2" xfId="42"/>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4" sqref="B14"/>
    </sheetView>
  </sheetViews>
  <sheetFormatPr defaultColWidth="8.7265625" defaultRowHeight="15.5" x14ac:dyDescent="0.35"/>
  <cols>
    <col min="1" max="1" width="36.1796875" style="2" customWidth="1"/>
    <col min="2" max="2" width="104" style="1" customWidth="1"/>
    <col min="3" max="16384" width="8.7265625" style="1"/>
  </cols>
  <sheetData>
    <row r="1" spans="1:2" ht="26.25" customHeight="1" x14ac:dyDescent="0.35">
      <c r="A1" s="10" t="s">
        <v>13</v>
      </c>
      <c r="B1" s="11" t="s">
        <v>14</v>
      </c>
    </row>
    <row r="2" spans="1:2" ht="50.25" customHeight="1" x14ac:dyDescent="0.35">
      <c r="A2" s="5" t="s">
        <v>12</v>
      </c>
      <c r="B2" s="7" t="s">
        <v>24</v>
      </c>
    </row>
    <row r="3" spans="1:2" ht="18.5" x14ac:dyDescent="0.35">
      <c r="A3" s="5" t="s">
        <v>0</v>
      </c>
      <c r="B3" s="6" t="s">
        <v>23</v>
      </c>
    </row>
    <row r="4" spans="1:2" ht="18.5" x14ac:dyDescent="0.35">
      <c r="A4" s="5" t="s">
        <v>1</v>
      </c>
      <c r="B4" s="6" t="s">
        <v>22</v>
      </c>
    </row>
    <row r="5" spans="1:2" ht="18.5" x14ac:dyDescent="0.35">
      <c r="A5" s="5" t="s">
        <v>2</v>
      </c>
      <c r="B5" s="6" t="s">
        <v>62</v>
      </c>
    </row>
    <row r="6" spans="1:2" ht="18.5" x14ac:dyDescent="0.35">
      <c r="A6" s="5" t="s">
        <v>3</v>
      </c>
      <c r="B6" s="6" t="s">
        <v>61</v>
      </c>
    </row>
    <row r="7" spans="1:2" ht="18.5" x14ac:dyDescent="0.35">
      <c r="A7" s="5" t="s">
        <v>6</v>
      </c>
      <c r="B7" s="6" t="s">
        <v>21</v>
      </c>
    </row>
    <row r="8" spans="1:2" ht="18.5" x14ac:dyDescent="0.35">
      <c r="A8" s="5" t="s">
        <v>4</v>
      </c>
      <c r="B8" s="6" t="s">
        <v>18</v>
      </c>
    </row>
    <row r="9" spans="1:2" ht="18.5" x14ac:dyDescent="0.35">
      <c r="A9" s="5" t="s">
        <v>5</v>
      </c>
      <c r="B9" s="8" t="s">
        <v>19</v>
      </c>
    </row>
    <row r="10" spans="1:2" ht="18.5" x14ac:dyDescent="0.35">
      <c r="A10" s="5" t="s">
        <v>7</v>
      </c>
      <c r="B10" s="6" t="s">
        <v>20</v>
      </c>
    </row>
    <row r="11" spans="1:2" ht="18.5" x14ac:dyDescent="0.35">
      <c r="A11" s="5" t="s">
        <v>8</v>
      </c>
      <c r="B11" s="9">
        <v>2021</v>
      </c>
    </row>
    <row r="12" spans="1:2" ht="18.5" x14ac:dyDescent="0.35">
      <c r="A12" s="5" t="s">
        <v>9</v>
      </c>
      <c r="B12" s="6" t="s">
        <v>17</v>
      </c>
    </row>
    <row r="13" spans="1:2" ht="18.5" x14ac:dyDescent="0.35">
      <c r="A13" s="5" t="s">
        <v>10</v>
      </c>
      <c r="B13" s="6" t="s">
        <v>15</v>
      </c>
    </row>
    <row r="14" spans="1:2" ht="18.5" x14ac:dyDescent="0.35">
      <c r="A14" s="5" t="s">
        <v>11</v>
      </c>
      <c r="B14" s="6" t="s">
        <v>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workbookViewId="0">
      <pane ySplit="1" topLeftCell="A74" activePane="bottomLeft" state="frozen"/>
      <selection pane="bottomLeft" activeCell="C102" sqref="C102"/>
    </sheetView>
  </sheetViews>
  <sheetFormatPr defaultRowHeight="14.5" x14ac:dyDescent="0.35"/>
  <cols>
    <col min="1" max="1" width="25.26953125" customWidth="1"/>
    <col min="2" max="2" width="28" customWidth="1"/>
    <col min="3" max="3" width="31.7265625" customWidth="1"/>
    <col min="4" max="4" width="27.81640625" style="3" customWidth="1"/>
    <col min="5" max="5" width="8.7265625" customWidth="1"/>
  </cols>
  <sheetData>
    <row r="1" spans="1:4" x14ac:dyDescent="0.35">
      <c r="A1" s="12" t="s">
        <v>25</v>
      </c>
      <c r="B1" s="12" t="s">
        <v>26</v>
      </c>
      <c r="C1" s="12" t="s">
        <v>27</v>
      </c>
      <c r="D1" s="12" t="s">
        <v>46</v>
      </c>
    </row>
    <row r="2" spans="1:4" x14ac:dyDescent="0.35">
      <c r="A2" s="3">
        <v>2009</v>
      </c>
      <c r="B2" s="3" t="s">
        <v>28</v>
      </c>
      <c r="C2" s="3" t="s">
        <v>29</v>
      </c>
      <c r="D2" s="3">
        <v>12</v>
      </c>
    </row>
    <row r="3" spans="1:4" x14ac:dyDescent="0.35">
      <c r="A3" s="3">
        <v>2010</v>
      </c>
      <c r="B3" s="3" t="s">
        <v>28</v>
      </c>
      <c r="C3" s="3" t="s">
        <v>29</v>
      </c>
      <c r="D3" s="3">
        <v>13</v>
      </c>
    </row>
    <row r="4" spans="1:4" x14ac:dyDescent="0.35">
      <c r="A4" s="3">
        <v>2011</v>
      </c>
      <c r="B4" s="3" t="s">
        <v>28</v>
      </c>
      <c r="C4" s="3" t="s">
        <v>29</v>
      </c>
      <c r="D4" s="3">
        <v>13</v>
      </c>
    </row>
    <row r="5" spans="1:4" x14ac:dyDescent="0.35">
      <c r="A5" s="3">
        <v>2012</v>
      </c>
      <c r="B5" s="3" t="s">
        <v>28</v>
      </c>
      <c r="C5" s="3" t="s">
        <v>29</v>
      </c>
      <c r="D5" s="3">
        <v>14</v>
      </c>
    </row>
    <row r="6" spans="1:4" x14ac:dyDescent="0.35">
      <c r="A6" s="3">
        <v>2013</v>
      </c>
      <c r="B6" s="3" t="s">
        <v>28</v>
      </c>
      <c r="C6" s="3" t="s">
        <v>29</v>
      </c>
      <c r="D6" s="3">
        <v>15</v>
      </c>
    </row>
    <row r="7" spans="1:4" x14ac:dyDescent="0.35">
      <c r="A7" s="3">
        <v>2014</v>
      </c>
      <c r="B7" s="3" t="s">
        <v>28</v>
      </c>
      <c r="C7" s="3" t="s">
        <v>29</v>
      </c>
      <c r="D7" s="3">
        <v>15</v>
      </c>
    </row>
    <row r="8" spans="1:4" x14ac:dyDescent="0.35">
      <c r="A8" s="3">
        <v>2015</v>
      </c>
      <c r="B8" s="3" t="s">
        <v>28</v>
      </c>
      <c r="C8" s="3" t="s">
        <v>29</v>
      </c>
      <c r="D8" s="3">
        <v>15</v>
      </c>
    </row>
    <row r="9" spans="1:4" x14ac:dyDescent="0.35">
      <c r="A9" s="3">
        <v>2016</v>
      </c>
      <c r="B9" s="3" t="s">
        <v>28</v>
      </c>
      <c r="C9" s="3" t="s">
        <v>29</v>
      </c>
      <c r="D9" s="3">
        <v>15</v>
      </c>
    </row>
    <row r="10" spans="1:4" x14ac:dyDescent="0.35">
      <c r="A10" s="3">
        <v>2017</v>
      </c>
      <c r="B10" s="3" t="s">
        <v>28</v>
      </c>
      <c r="C10" s="3" t="s">
        <v>29</v>
      </c>
      <c r="D10" s="3">
        <v>17</v>
      </c>
    </row>
    <row r="11" spans="1:4" x14ac:dyDescent="0.35">
      <c r="A11" s="3">
        <v>2018</v>
      </c>
      <c r="B11" s="3" t="s">
        <v>28</v>
      </c>
      <c r="C11" s="3" t="s">
        <v>29</v>
      </c>
      <c r="D11" s="3">
        <v>17</v>
      </c>
    </row>
    <row r="12" spans="1:4" x14ac:dyDescent="0.35">
      <c r="A12" s="3">
        <v>2019</v>
      </c>
      <c r="B12" s="3" t="s">
        <v>28</v>
      </c>
      <c r="C12" s="3" t="s">
        <v>29</v>
      </c>
      <c r="D12" s="3">
        <v>18</v>
      </c>
    </row>
    <row r="13" spans="1:4" x14ac:dyDescent="0.35">
      <c r="A13" s="3">
        <v>2020</v>
      </c>
      <c r="B13" s="3" t="s">
        <v>28</v>
      </c>
      <c r="C13" s="3" t="s">
        <v>29</v>
      </c>
      <c r="D13" s="3">
        <v>19</v>
      </c>
    </row>
    <row r="14" spans="1:4" x14ac:dyDescent="0.35">
      <c r="A14" s="3">
        <v>2021</v>
      </c>
      <c r="B14" s="3" t="s">
        <v>28</v>
      </c>
      <c r="C14" s="3" t="s">
        <v>29</v>
      </c>
      <c r="D14" s="3">
        <v>19</v>
      </c>
    </row>
    <row r="15" spans="1:4" x14ac:dyDescent="0.35">
      <c r="A15" s="3">
        <v>2009</v>
      </c>
      <c r="B15" s="3" t="s">
        <v>34</v>
      </c>
      <c r="C15" s="3" t="s">
        <v>35</v>
      </c>
      <c r="D15" s="3">
        <v>6</v>
      </c>
    </row>
    <row r="16" spans="1:4" x14ac:dyDescent="0.35">
      <c r="A16" s="3">
        <v>2010</v>
      </c>
      <c r="B16" s="3" t="s">
        <v>34</v>
      </c>
      <c r="C16" s="3" t="s">
        <v>35</v>
      </c>
      <c r="D16" s="3">
        <v>6</v>
      </c>
    </row>
    <row r="17" spans="1:4" x14ac:dyDescent="0.35">
      <c r="A17" s="3">
        <v>2011</v>
      </c>
      <c r="B17" s="3" t="s">
        <v>34</v>
      </c>
      <c r="C17" s="3" t="s">
        <v>35</v>
      </c>
      <c r="D17" s="3">
        <v>6</v>
      </c>
    </row>
    <row r="18" spans="1:4" x14ac:dyDescent="0.35">
      <c r="A18" s="3">
        <v>2012</v>
      </c>
      <c r="B18" s="3" t="s">
        <v>34</v>
      </c>
      <c r="C18" s="3" t="s">
        <v>35</v>
      </c>
      <c r="D18" s="3">
        <v>6</v>
      </c>
    </row>
    <row r="19" spans="1:4" x14ac:dyDescent="0.35">
      <c r="A19" s="3">
        <v>2013</v>
      </c>
      <c r="B19" s="3" t="s">
        <v>34</v>
      </c>
      <c r="C19" s="3" t="s">
        <v>35</v>
      </c>
      <c r="D19" s="3">
        <v>6</v>
      </c>
    </row>
    <row r="20" spans="1:4" x14ac:dyDescent="0.35">
      <c r="A20" s="3">
        <v>2014</v>
      </c>
      <c r="B20" s="3" t="s">
        <v>34</v>
      </c>
      <c r="C20" s="3" t="s">
        <v>35</v>
      </c>
      <c r="D20" s="3">
        <v>7</v>
      </c>
    </row>
    <row r="21" spans="1:4" x14ac:dyDescent="0.35">
      <c r="A21" s="3">
        <v>2015</v>
      </c>
      <c r="B21" s="3" t="s">
        <v>34</v>
      </c>
      <c r="C21" s="3" t="s">
        <v>35</v>
      </c>
      <c r="D21" s="3">
        <v>7</v>
      </c>
    </row>
    <row r="22" spans="1:4" x14ac:dyDescent="0.35">
      <c r="A22" s="3">
        <v>2016</v>
      </c>
      <c r="B22" s="3" t="s">
        <v>34</v>
      </c>
      <c r="C22" s="3" t="s">
        <v>35</v>
      </c>
      <c r="D22" s="3">
        <v>7</v>
      </c>
    </row>
    <row r="23" spans="1:4" x14ac:dyDescent="0.35">
      <c r="A23" s="3">
        <v>2017</v>
      </c>
      <c r="B23" s="3" t="s">
        <v>34</v>
      </c>
      <c r="C23" s="3" t="s">
        <v>35</v>
      </c>
      <c r="D23" s="3">
        <v>7</v>
      </c>
    </row>
    <row r="24" spans="1:4" x14ac:dyDescent="0.35">
      <c r="A24" s="3">
        <v>2018</v>
      </c>
      <c r="B24" s="3" t="s">
        <v>34</v>
      </c>
      <c r="C24" s="3" t="s">
        <v>35</v>
      </c>
      <c r="D24" s="3">
        <v>7</v>
      </c>
    </row>
    <row r="25" spans="1:4" x14ac:dyDescent="0.35">
      <c r="A25" s="3">
        <v>2019</v>
      </c>
      <c r="B25" s="3" t="s">
        <v>34</v>
      </c>
      <c r="C25" s="3" t="s">
        <v>35</v>
      </c>
      <c r="D25" s="3">
        <v>7</v>
      </c>
    </row>
    <row r="26" spans="1:4" x14ac:dyDescent="0.35">
      <c r="A26" s="3">
        <v>2020</v>
      </c>
      <c r="B26" s="3" t="s">
        <v>34</v>
      </c>
      <c r="C26" s="3" t="s">
        <v>35</v>
      </c>
      <c r="D26" s="3">
        <v>7</v>
      </c>
    </row>
    <row r="27" spans="1:4" x14ac:dyDescent="0.35">
      <c r="A27" s="3">
        <v>2021</v>
      </c>
      <c r="B27" s="3" t="s">
        <v>34</v>
      </c>
      <c r="C27" s="3" t="s">
        <v>35</v>
      </c>
      <c r="D27" s="3">
        <v>7</v>
      </c>
    </row>
    <row r="28" spans="1:4" x14ac:dyDescent="0.35">
      <c r="A28" s="3">
        <v>2009</v>
      </c>
      <c r="B28" s="3" t="s">
        <v>36</v>
      </c>
      <c r="C28" s="3" t="s">
        <v>37</v>
      </c>
      <c r="D28" s="3">
        <v>8</v>
      </c>
    </row>
    <row r="29" spans="1:4" x14ac:dyDescent="0.35">
      <c r="A29" s="3">
        <v>2010</v>
      </c>
      <c r="B29" s="3" t="s">
        <v>36</v>
      </c>
      <c r="C29" s="3" t="s">
        <v>37</v>
      </c>
      <c r="D29" s="3">
        <v>8</v>
      </c>
    </row>
    <row r="30" spans="1:4" x14ac:dyDescent="0.35">
      <c r="A30" s="3">
        <v>2011</v>
      </c>
      <c r="B30" s="3" t="s">
        <v>36</v>
      </c>
      <c r="C30" s="3" t="s">
        <v>37</v>
      </c>
      <c r="D30" s="3">
        <v>8</v>
      </c>
    </row>
    <row r="31" spans="1:4" x14ac:dyDescent="0.35">
      <c r="A31" s="3">
        <v>2012</v>
      </c>
      <c r="B31" s="3" t="s">
        <v>36</v>
      </c>
      <c r="C31" s="3" t="s">
        <v>37</v>
      </c>
      <c r="D31" s="3">
        <v>7</v>
      </c>
    </row>
    <row r="32" spans="1:4" x14ac:dyDescent="0.35">
      <c r="A32" s="3">
        <v>2013</v>
      </c>
      <c r="B32" s="3" t="s">
        <v>36</v>
      </c>
      <c r="C32" s="3" t="s">
        <v>37</v>
      </c>
      <c r="D32" s="3">
        <v>7</v>
      </c>
    </row>
    <row r="33" spans="1:4" x14ac:dyDescent="0.35">
      <c r="A33" s="3">
        <v>2014</v>
      </c>
      <c r="B33" s="3" t="s">
        <v>36</v>
      </c>
      <c r="C33" s="3" t="s">
        <v>37</v>
      </c>
      <c r="D33" s="3">
        <v>7</v>
      </c>
    </row>
    <row r="34" spans="1:4" x14ac:dyDescent="0.35">
      <c r="A34" s="3">
        <v>2015</v>
      </c>
      <c r="B34" s="3" t="s">
        <v>36</v>
      </c>
      <c r="C34" s="3" t="s">
        <v>37</v>
      </c>
      <c r="D34" s="3">
        <v>7</v>
      </c>
    </row>
    <row r="35" spans="1:4" x14ac:dyDescent="0.35">
      <c r="A35" s="3">
        <v>2016</v>
      </c>
      <c r="B35" s="3" t="s">
        <v>36</v>
      </c>
      <c r="C35" s="3" t="s">
        <v>37</v>
      </c>
      <c r="D35" s="3">
        <v>7</v>
      </c>
    </row>
    <row r="36" spans="1:4" x14ac:dyDescent="0.35">
      <c r="A36" s="3">
        <v>2017</v>
      </c>
      <c r="B36" s="3" t="s">
        <v>36</v>
      </c>
      <c r="C36" s="3" t="s">
        <v>37</v>
      </c>
      <c r="D36" s="3">
        <v>7</v>
      </c>
    </row>
    <row r="37" spans="1:4" x14ac:dyDescent="0.35">
      <c r="A37" s="3">
        <v>2018</v>
      </c>
      <c r="B37" s="3" t="s">
        <v>36</v>
      </c>
      <c r="C37" s="3" t="s">
        <v>37</v>
      </c>
      <c r="D37" s="3">
        <v>7</v>
      </c>
    </row>
    <row r="38" spans="1:4" x14ac:dyDescent="0.35">
      <c r="A38" s="3">
        <v>2019</v>
      </c>
      <c r="B38" s="3" t="s">
        <v>36</v>
      </c>
      <c r="C38" s="3" t="s">
        <v>37</v>
      </c>
      <c r="D38" s="3">
        <v>7</v>
      </c>
    </row>
    <row r="39" spans="1:4" x14ac:dyDescent="0.35">
      <c r="A39" s="3">
        <v>2020</v>
      </c>
      <c r="B39" s="3" t="s">
        <v>36</v>
      </c>
      <c r="C39" s="3" t="s">
        <v>37</v>
      </c>
      <c r="D39" s="3">
        <v>7</v>
      </c>
    </row>
    <row r="40" spans="1:4" x14ac:dyDescent="0.35">
      <c r="A40" s="3">
        <v>2021</v>
      </c>
      <c r="B40" s="3" t="s">
        <v>36</v>
      </c>
      <c r="C40" s="3" t="s">
        <v>37</v>
      </c>
      <c r="D40" s="3">
        <v>7</v>
      </c>
    </row>
    <row r="41" spans="1:4" x14ac:dyDescent="0.35">
      <c r="A41" s="3">
        <v>2009</v>
      </c>
      <c r="B41" s="3" t="s">
        <v>39</v>
      </c>
      <c r="C41" s="3" t="s">
        <v>38</v>
      </c>
      <c r="D41" s="3">
        <v>2</v>
      </c>
    </row>
    <row r="42" spans="1:4" x14ac:dyDescent="0.35">
      <c r="A42" s="3">
        <v>2010</v>
      </c>
      <c r="B42" s="3" t="s">
        <v>39</v>
      </c>
      <c r="C42" s="3" t="s">
        <v>38</v>
      </c>
      <c r="D42" s="3">
        <v>2</v>
      </c>
    </row>
    <row r="43" spans="1:4" x14ac:dyDescent="0.35">
      <c r="A43" s="3">
        <v>2011</v>
      </c>
      <c r="B43" s="3" t="s">
        <v>39</v>
      </c>
      <c r="C43" s="3" t="s">
        <v>38</v>
      </c>
      <c r="D43" s="3">
        <v>2</v>
      </c>
    </row>
    <row r="44" spans="1:4" x14ac:dyDescent="0.35">
      <c r="A44" s="3">
        <v>2012</v>
      </c>
      <c r="B44" s="3" t="s">
        <v>39</v>
      </c>
      <c r="C44" s="3" t="s">
        <v>38</v>
      </c>
      <c r="D44" s="3">
        <v>2</v>
      </c>
    </row>
    <row r="45" spans="1:4" x14ac:dyDescent="0.35">
      <c r="A45" s="3">
        <v>2013</v>
      </c>
      <c r="B45" s="3" t="s">
        <v>39</v>
      </c>
      <c r="C45" s="3" t="s">
        <v>38</v>
      </c>
      <c r="D45" s="3">
        <v>2</v>
      </c>
    </row>
    <row r="46" spans="1:4" x14ac:dyDescent="0.35">
      <c r="A46" s="3">
        <v>2014</v>
      </c>
      <c r="B46" s="3" t="s">
        <v>39</v>
      </c>
      <c r="C46" s="3" t="s">
        <v>38</v>
      </c>
      <c r="D46" s="3">
        <v>2</v>
      </c>
    </row>
    <row r="47" spans="1:4" x14ac:dyDescent="0.35">
      <c r="A47" s="3">
        <v>2015</v>
      </c>
      <c r="B47" s="3" t="s">
        <v>39</v>
      </c>
      <c r="C47" s="3" t="s">
        <v>38</v>
      </c>
      <c r="D47" s="3">
        <v>2</v>
      </c>
    </row>
    <row r="48" spans="1:4" x14ac:dyDescent="0.35">
      <c r="A48" s="3">
        <v>2016</v>
      </c>
      <c r="B48" s="3" t="s">
        <v>39</v>
      </c>
      <c r="C48" s="3" t="s">
        <v>38</v>
      </c>
      <c r="D48" s="3">
        <v>2</v>
      </c>
    </row>
    <row r="49" spans="1:4" x14ac:dyDescent="0.35">
      <c r="A49" s="3">
        <v>2017</v>
      </c>
      <c r="B49" s="3" t="s">
        <v>39</v>
      </c>
      <c r="C49" s="3" t="s">
        <v>38</v>
      </c>
      <c r="D49" s="3">
        <v>2</v>
      </c>
    </row>
    <row r="50" spans="1:4" x14ac:dyDescent="0.35">
      <c r="A50" s="3">
        <v>2018</v>
      </c>
      <c r="B50" s="3" t="s">
        <v>39</v>
      </c>
      <c r="C50" s="3" t="s">
        <v>38</v>
      </c>
      <c r="D50" s="3">
        <v>2</v>
      </c>
    </row>
    <row r="51" spans="1:4" x14ac:dyDescent="0.35">
      <c r="A51" s="3">
        <v>2019</v>
      </c>
      <c r="B51" s="3" t="s">
        <v>39</v>
      </c>
      <c r="C51" s="3" t="s">
        <v>38</v>
      </c>
      <c r="D51" s="3">
        <v>2</v>
      </c>
    </row>
    <row r="52" spans="1:4" x14ac:dyDescent="0.35">
      <c r="A52" s="3">
        <v>2020</v>
      </c>
      <c r="B52" s="3" t="s">
        <v>39</v>
      </c>
      <c r="C52" s="3" t="s">
        <v>38</v>
      </c>
      <c r="D52" s="3">
        <v>2</v>
      </c>
    </row>
    <row r="53" spans="1:4" x14ac:dyDescent="0.35">
      <c r="A53" s="3">
        <v>2021</v>
      </c>
      <c r="B53" s="3" t="s">
        <v>39</v>
      </c>
      <c r="C53" s="3" t="s">
        <v>38</v>
      </c>
      <c r="D53" s="3">
        <v>2</v>
      </c>
    </row>
    <row r="54" spans="1:4" x14ac:dyDescent="0.35">
      <c r="A54" s="3">
        <v>2009</v>
      </c>
      <c r="B54" s="3" t="s">
        <v>40</v>
      </c>
      <c r="C54" s="3" t="s">
        <v>41</v>
      </c>
      <c r="D54" s="3">
        <v>2</v>
      </c>
    </row>
    <row r="55" spans="1:4" x14ac:dyDescent="0.35">
      <c r="A55" s="3">
        <v>2010</v>
      </c>
      <c r="B55" s="3" t="s">
        <v>40</v>
      </c>
      <c r="C55" s="3" t="s">
        <v>41</v>
      </c>
      <c r="D55" s="3">
        <v>2</v>
      </c>
    </row>
    <row r="56" spans="1:4" x14ac:dyDescent="0.35">
      <c r="A56" s="3">
        <v>2011</v>
      </c>
      <c r="B56" s="3" t="s">
        <v>40</v>
      </c>
      <c r="C56" s="3" t="s">
        <v>41</v>
      </c>
      <c r="D56" s="3">
        <v>2</v>
      </c>
    </row>
    <row r="57" spans="1:4" x14ac:dyDescent="0.35">
      <c r="A57" s="3">
        <v>2012</v>
      </c>
      <c r="B57" s="3" t="s">
        <v>40</v>
      </c>
      <c r="C57" s="3" t="s">
        <v>41</v>
      </c>
      <c r="D57" s="3">
        <v>2</v>
      </c>
    </row>
    <row r="58" spans="1:4" x14ac:dyDescent="0.35">
      <c r="A58" s="3">
        <v>2013</v>
      </c>
      <c r="B58" s="3" t="s">
        <v>40</v>
      </c>
      <c r="C58" s="3" t="s">
        <v>41</v>
      </c>
      <c r="D58" s="3">
        <v>2</v>
      </c>
    </row>
    <row r="59" spans="1:4" x14ac:dyDescent="0.35">
      <c r="A59" s="3">
        <v>2014</v>
      </c>
      <c r="B59" s="3" t="s">
        <v>40</v>
      </c>
      <c r="C59" s="3" t="s">
        <v>41</v>
      </c>
      <c r="D59" s="3">
        <v>2</v>
      </c>
    </row>
    <row r="60" spans="1:4" x14ac:dyDescent="0.35">
      <c r="A60" s="3">
        <v>2015</v>
      </c>
      <c r="B60" s="3" t="s">
        <v>40</v>
      </c>
      <c r="C60" s="3" t="s">
        <v>41</v>
      </c>
      <c r="D60" s="3">
        <v>2</v>
      </c>
    </row>
    <row r="61" spans="1:4" x14ac:dyDescent="0.35">
      <c r="A61" s="3">
        <v>2016</v>
      </c>
      <c r="B61" s="3" t="s">
        <v>40</v>
      </c>
      <c r="C61" s="3" t="s">
        <v>41</v>
      </c>
      <c r="D61" s="3">
        <v>2</v>
      </c>
    </row>
    <row r="62" spans="1:4" x14ac:dyDescent="0.35">
      <c r="A62" s="3">
        <v>2017</v>
      </c>
      <c r="B62" s="3" t="s">
        <v>40</v>
      </c>
      <c r="C62" s="3" t="s">
        <v>41</v>
      </c>
      <c r="D62" s="3">
        <v>2</v>
      </c>
    </row>
    <row r="63" spans="1:4" x14ac:dyDescent="0.35">
      <c r="A63" s="3">
        <v>2018</v>
      </c>
      <c r="B63" s="3" t="s">
        <v>40</v>
      </c>
      <c r="C63" s="3" t="s">
        <v>41</v>
      </c>
      <c r="D63" s="3">
        <v>2</v>
      </c>
    </row>
    <row r="64" spans="1:4" x14ac:dyDescent="0.35">
      <c r="A64" s="3">
        <v>2019</v>
      </c>
      <c r="B64" s="3" t="s">
        <v>40</v>
      </c>
      <c r="C64" s="3" t="s">
        <v>41</v>
      </c>
      <c r="D64" s="3">
        <v>2</v>
      </c>
    </row>
    <row r="65" spans="1:4" x14ac:dyDescent="0.35">
      <c r="A65" s="3">
        <v>2020</v>
      </c>
      <c r="B65" s="3" t="s">
        <v>40</v>
      </c>
      <c r="C65" s="3" t="s">
        <v>41</v>
      </c>
      <c r="D65" s="3">
        <v>2</v>
      </c>
    </row>
    <row r="66" spans="1:4" x14ac:dyDescent="0.35">
      <c r="A66" s="3">
        <v>2021</v>
      </c>
      <c r="B66" s="3" t="s">
        <v>40</v>
      </c>
      <c r="C66" s="3" t="s">
        <v>41</v>
      </c>
      <c r="D66" s="3">
        <v>2</v>
      </c>
    </row>
    <row r="67" spans="1:4" x14ac:dyDescent="0.35">
      <c r="A67" s="3">
        <v>2009</v>
      </c>
      <c r="B67" s="3" t="s">
        <v>43</v>
      </c>
      <c r="C67" s="3" t="s">
        <v>42</v>
      </c>
      <c r="D67" s="3">
        <v>2</v>
      </c>
    </row>
    <row r="68" spans="1:4" x14ac:dyDescent="0.35">
      <c r="A68" s="3">
        <v>2010</v>
      </c>
      <c r="B68" s="3" t="s">
        <v>43</v>
      </c>
      <c r="C68" s="3" t="s">
        <v>42</v>
      </c>
      <c r="D68" s="3">
        <v>2</v>
      </c>
    </row>
    <row r="69" spans="1:4" x14ac:dyDescent="0.35">
      <c r="A69" s="3">
        <v>2011</v>
      </c>
      <c r="B69" s="3" t="s">
        <v>43</v>
      </c>
      <c r="C69" s="3" t="s">
        <v>42</v>
      </c>
      <c r="D69" s="3">
        <v>2</v>
      </c>
    </row>
    <row r="70" spans="1:4" x14ac:dyDescent="0.35">
      <c r="A70" s="3">
        <v>2012</v>
      </c>
      <c r="B70" s="3" t="s">
        <v>43</v>
      </c>
      <c r="C70" s="3" t="s">
        <v>42</v>
      </c>
      <c r="D70" s="3">
        <v>2</v>
      </c>
    </row>
    <row r="71" spans="1:4" x14ac:dyDescent="0.35">
      <c r="A71" s="3">
        <v>2013</v>
      </c>
      <c r="B71" s="3" t="s">
        <v>43</v>
      </c>
      <c r="C71" s="3" t="s">
        <v>42</v>
      </c>
      <c r="D71" s="3">
        <v>2</v>
      </c>
    </row>
    <row r="72" spans="1:4" x14ac:dyDescent="0.35">
      <c r="A72" s="3">
        <v>2014</v>
      </c>
      <c r="B72" s="3" t="s">
        <v>43</v>
      </c>
      <c r="C72" s="3" t="s">
        <v>42</v>
      </c>
      <c r="D72" s="3">
        <v>2</v>
      </c>
    </row>
    <row r="73" spans="1:4" x14ac:dyDescent="0.35">
      <c r="A73" s="3">
        <v>2015</v>
      </c>
      <c r="B73" s="3" t="s">
        <v>43</v>
      </c>
      <c r="C73" s="3" t="s">
        <v>42</v>
      </c>
      <c r="D73" s="3">
        <v>2</v>
      </c>
    </row>
    <row r="74" spans="1:4" x14ac:dyDescent="0.35">
      <c r="A74" s="3">
        <v>2016</v>
      </c>
      <c r="B74" s="3" t="s">
        <v>43</v>
      </c>
      <c r="C74" s="3" t="s">
        <v>42</v>
      </c>
      <c r="D74" s="3">
        <v>2</v>
      </c>
    </row>
    <row r="75" spans="1:4" x14ac:dyDescent="0.35">
      <c r="A75" s="3">
        <v>2017</v>
      </c>
      <c r="B75" s="3" t="s">
        <v>43</v>
      </c>
      <c r="C75" s="3" t="s">
        <v>42</v>
      </c>
      <c r="D75" s="3">
        <v>2</v>
      </c>
    </row>
    <row r="76" spans="1:4" x14ac:dyDescent="0.35">
      <c r="A76" s="3">
        <v>2018</v>
      </c>
      <c r="B76" s="3" t="s">
        <v>43</v>
      </c>
      <c r="C76" s="3" t="s">
        <v>42</v>
      </c>
      <c r="D76" s="3">
        <v>2</v>
      </c>
    </row>
    <row r="77" spans="1:4" x14ac:dyDescent="0.35">
      <c r="A77" s="3">
        <v>2019</v>
      </c>
      <c r="B77" s="3" t="s">
        <v>43</v>
      </c>
      <c r="C77" s="3" t="s">
        <v>42</v>
      </c>
      <c r="D77" s="3">
        <v>2</v>
      </c>
    </row>
    <row r="78" spans="1:4" x14ac:dyDescent="0.35">
      <c r="A78" s="3">
        <v>2020</v>
      </c>
      <c r="B78" s="3" t="s">
        <v>43</v>
      </c>
      <c r="C78" s="3" t="s">
        <v>42</v>
      </c>
      <c r="D78" s="3">
        <v>2</v>
      </c>
    </row>
    <row r="79" spans="1:4" x14ac:dyDescent="0.35">
      <c r="A79" s="3">
        <v>2021</v>
      </c>
      <c r="B79" s="3" t="s">
        <v>43</v>
      </c>
      <c r="C79" s="3" t="s">
        <v>42</v>
      </c>
      <c r="D79" s="3">
        <v>2</v>
      </c>
    </row>
    <row r="80" spans="1:4" x14ac:dyDescent="0.35">
      <c r="A80" s="3">
        <v>2009</v>
      </c>
      <c r="B80" s="3" t="s">
        <v>44</v>
      </c>
      <c r="C80" s="3" t="s">
        <v>45</v>
      </c>
      <c r="D80" s="3">
        <v>3</v>
      </c>
    </row>
    <row r="81" spans="1:4" x14ac:dyDescent="0.35">
      <c r="A81" s="3">
        <v>2010</v>
      </c>
      <c r="B81" s="3" t="s">
        <v>44</v>
      </c>
      <c r="C81" s="3" t="s">
        <v>45</v>
      </c>
      <c r="D81" s="3">
        <v>3</v>
      </c>
    </row>
    <row r="82" spans="1:4" x14ac:dyDescent="0.35">
      <c r="A82" s="3">
        <v>2011</v>
      </c>
      <c r="B82" s="3" t="s">
        <v>44</v>
      </c>
      <c r="C82" s="3" t="s">
        <v>45</v>
      </c>
      <c r="D82" s="3">
        <v>3</v>
      </c>
    </row>
    <row r="83" spans="1:4" x14ac:dyDescent="0.35">
      <c r="A83" s="3">
        <v>2012</v>
      </c>
      <c r="B83" s="3" t="s">
        <v>44</v>
      </c>
      <c r="C83" s="3" t="s">
        <v>45</v>
      </c>
      <c r="D83" s="3">
        <v>3</v>
      </c>
    </row>
    <row r="84" spans="1:4" x14ac:dyDescent="0.35">
      <c r="A84" s="3">
        <v>2013</v>
      </c>
      <c r="B84" s="3" t="s">
        <v>44</v>
      </c>
      <c r="C84" s="3" t="s">
        <v>45</v>
      </c>
      <c r="D84" s="3">
        <v>3</v>
      </c>
    </row>
    <row r="85" spans="1:4" x14ac:dyDescent="0.35">
      <c r="A85" s="3">
        <v>2014</v>
      </c>
      <c r="B85" s="3" t="s">
        <v>44</v>
      </c>
      <c r="C85" s="3" t="s">
        <v>45</v>
      </c>
      <c r="D85" s="3">
        <v>3</v>
      </c>
    </row>
    <row r="86" spans="1:4" x14ac:dyDescent="0.35">
      <c r="A86" s="3">
        <v>2015</v>
      </c>
      <c r="B86" s="3" t="s">
        <v>44</v>
      </c>
      <c r="C86" s="3" t="s">
        <v>45</v>
      </c>
      <c r="D86" s="3">
        <v>3</v>
      </c>
    </row>
    <row r="87" spans="1:4" x14ac:dyDescent="0.35">
      <c r="A87" s="3">
        <v>2016</v>
      </c>
      <c r="B87" s="3" t="s">
        <v>44</v>
      </c>
      <c r="C87" s="3" t="s">
        <v>45</v>
      </c>
      <c r="D87" s="3">
        <v>3</v>
      </c>
    </row>
    <row r="88" spans="1:4" x14ac:dyDescent="0.35">
      <c r="A88" s="3">
        <v>2017</v>
      </c>
      <c r="B88" s="3" t="s">
        <v>44</v>
      </c>
      <c r="C88" s="3" t="s">
        <v>45</v>
      </c>
      <c r="D88" s="3">
        <v>3</v>
      </c>
    </row>
    <row r="89" spans="1:4" x14ac:dyDescent="0.35">
      <c r="A89" s="3">
        <v>2018</v>
      </c>
      <c r="B89" s="3" t="s">
        <v>44</v>
      </c>
      <c r="C89" s="3" t="s">
        <v>45</v>
      </c>
      <c r="D89" s="3">
        <v>3</v>
      </c>
    </row>
    <row r="90" spans="1:4" x14ac:dyDescent="0.35">
      <c r="A90" s="3">
        <v>2019</v>
      </c>
      <c r="B90" s="3" t="s">
        <v>44</v>
      </c>
      <c r="C90" s="3" t="s">
        <v>45</v>
      </c>
      <c r="D90" s="3">
        <v>3</v>
      </c>
    </row>
    <row r="91" spans="1:4" x14ac:dyDescent="0.35">
      <c r="A91" s="3">
        <v>2020</v>
      </c>
      <c r="B91" s="3" t="s">
        <v>44</v>
      </c>
      <c r="C91" s="3" t="s">
        <v>45</v>
      </c>
      <c r="D91" s="3">
        <v>3</v>
      </c>
    </row>
    <row r="92" spans="1:4" x14ac:dyDescent="0.35">
      <c r="A92" s="3">
        <v>2021</v>
      </c>
      <c r="B92" s="3" t="s">
        <v>44</v>
      </c>
      <c r="C92" s="3" t="s">
        <v>45</v>
      </c>
      <c r="D92" s="3">
        <v>3</v>
      </c>
    </row>
    <row r="93" spans="1:4" x14ac:dyDescent="0.35">
      <c r="A93" s="3">
        <v>2022</v>
      </c>
      <c r="B93" s="3" t="s">
        <v>28</v>
      </c>
      <c r="C93" s="3" t="s">
        <v>29</v>
      </c>
      <c r="D93" s="3">
        <v>18</v>
      </c>
    </row>
    <row r="94" spans="1:4" x14ac:dyDescent="0.35">
      <c r="A94" s="3">
        <v>2022</v>
      </c>
      <c r="B94" s="3" t="s">
        <v>34</v>
      </c>
      <c r="C94" s="3" t="s">
        <v>35</v>
      </c>
      <c r="D94" s="3">
        <v>8</v>
      </c>
    </row>
    <row r="95" spans="1:4" x14ac:dyDescent="0.35">
      <c r="A95" s="3">
        <v>2022</v>
      </c>
      <c r="B95" s="3" t="s">
        <v>36</v>
      </c>
      <c r="C95" s="3" t="s">
        <v>37</v>
      </c>
      <c r="D95" s="3">
        <v>7</v>
      </c>
    </row>
    <row r="96" spans="1:4" x14ac:dyDescent="0.35">
      <c r="A96" s="3">
        <v>2022</v>
      </c>
      <c r="B96" s="3" t="s">
        <v>39</v>
      </c>
      <c r="C96" s="3" t="s">
        <v>38</v>
      </c>
      <c r="D96" s="3">
        <v>2</v>
      </c>
    </row>
    <row r="97" spans="1:4" x14ac:dyDescent="0.35">
      <c r="A97" s="3">
        <v>2022</v>
      </c>
      <c r="B97" s="3" t="s">
        <v>40</v>
      </c>
      <c r="C97" s="3" t="s">
        <v>41</v>
      </c>
      <c r="D97" s="3">
        <v>2</v>
      </c>
    </row>
    <row r="98" spans="1:4" x14ac:dyDescent="0.35">
      <c r="A98" s="3">
        <v>2022</v>
      </c>
      <c r="B98" s="3" t="s">
        <v>43</v>
      </c>
      <c r="C98" s="3" t="s">
        <v>42</v>
      </c>
      <c r="D98" s="3">
        <v>3</v>
      </c>
    </row>
    <row r="99" spans="1:4" x14ac:dyDescent="0.35">
      <c r="A99" s="3">
        <v>2022</v>
      </c>
      <c r="B99" s="3" t="s">
        <v>44</v>
      </c>
      <c r="C99" s="3" t="s">
        <v>45</v>
      </c>
      <c r="D99" s="3">
        <v>3</v>
      </c>
    </row>
  </sheetData>
  <autoFilter ref="A1:C9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workbookViewId="0">
      <pane ySplit="1" topLeftCell="A83" activePane="bottomLeft" state="frozen"/>
      <selection pane="bottomLeft" activeCell="C101" sqref="C101"/>
    </sheetView>
  </sheetViews>
  <sheetFormatPr defaultRowHeight="14.5" x14ac:dyDescent="0.35"/>
  <cols>
    <col min="1" max="1" width="25.26953125" customWidth="1"/>
    <col min="2" max="2" width="28" customWidth="1"/>
    <col min="3" max="3" width="31.7265625" customWidth="1"/>
    <col min="4" max="4" width="27.81640625" style="4" customWidth="1"/>
  </cols>
  <sheetData>
    <row r="1" spans="1:4" x14ac:dyDescent="0.35">
      <c r="A1" s="12" t="s">
        <v>25</v>
      </c>
      <c r="B1" s="12" t="s">
        <v>47</v>
      </c>
      <c r="C1" s="12" t="s">
        <v>48</v>
      </c>
      <c r="D1" s="13" t="s">
        <v>46</v>
      </c>
    </row>
    <row r="2" spans="1:4" ht="14.5" customHeight="1" x14ac:dyDescent="0.35">
      <c r="A2" s="3">
        <v>2009</v>
      </c>
      <c r="B2" s="3" t="s">
        <v>30</v>
      </c>
      <c r="C2" s="3" t="s">
        <v>53</v>
      </c>
      <c r="D2" s="3">
        <v>1</v>
      </c>
    </row>
    <row r="3" spans="1:4" ht="14.5" customHeight="1" x14ac:dyDescent="0.35">
      <c r="A3" s="3">
        <v>2009</v>
      </c>
      <c r="B3" s="3" t="s">
        <v>49</v>
      </c>
      <c r="C3" s="3" t="s">
        <v>54</v>
      </c>
      <c r="D3" s="3">
        <v>17</v>
      </c>
    </row>
    <row r="4" spans="1:4" ht="14.5" customHeight="1" x14ac:dyDescent="0.35">
      <c r="A4" s="3">
        <v>2009</v>
      </c>
      <c r="B4" s="3" t="s">
        <v>50</v>
      </c>
      <c r="C4" s="3" t="s">
        <v>55</v>
      </c>
      <c r="D4" s="3">
        <v>13</v>
      </c>
    </row>
    <row r="5" spans="1:4" ht="14.5" customHeight="1" x14ac:dyDescent="0.35">
      <c r="A5" s="3">
        <v>2009</v>
      </c>
      <c r="B5" s="3" t="s">
        <v>31</v>
      </c>
      <c r="C5" s="3" t="s">
        <v>56</v>
      </c>
      <c r="D5" s="3">
        <v>1</v>
      </c>
    </row>
    <row r="6" spans="1:4" ht="14.5" customHeight="1" x14ac:dyDescent="0.35">
      <c r="A6" s="3">
        <v>2009</v>
      </c>
      <c r="B6" s="3" t="s">
        <v>51</v>
      </c>
      <c r="C6" s="3" t="s">
        <v>57</v>
      </c>
      <c r="D6" s="3">
        <v>1</v>
      </c>
    </row>
    <row r="7" spans="1:4" ht="14.5" customHeight="1" x14ac:dyDescent="0.35">
      <c r="A7" s="3">
        <v>2009</v>
      </c>
      <c r="B7" s="3" t="s">
        <v>52</v>
      </c>
      <c r="C7" s="3" t="s">
        <v>58</v>
      </c>
      <c r="D7" s="3">
        <v>2</v>
      </c>
    </row>
    <row r="8" spans="1:4" ht="14.5" customHeight="1" x14ac:dyDescent="0.35">
      <c r="A8" s="3">
        <v>2010</v>
      </c>
      <c r="B8" s="3" t="s">
        <v>30</v>
      </c>
      <c r="C8" s="3" t="s">
        <v>53</v>
      </c>
      <c r="D8" s="3">
        <v>1</v>
      </c>
    </row>
    <row r="9" spans="1:4" ht="14.5" customHeight="1" x14ac:dyDescent="0.35">
      <c r="A9" s="3">
        <v>2010</v>
      </c>
      <c r="B9" s="3" t="s">
        <v>49</v>
      </c>
      <c r="C9" s="3" t="s">
        <v>54</v>
      </c>
      <c r="D9" s="3">
        <v>17</v>
      </c>
    </row>
    <row r="10" spans="1:4" ht="14.5" customHeight="1" x14ac:dyDescent="0.35">
      <c r="A10" s="3">
        <v>2010</v>
      </c>
      <c r="B10" s="3" t="s">
        <v>50</v>
      </c>
      <c r="C10" s="3" t="s">
        <v>55</v>
      </c>
      <c r="D10" s="3">
        <v>13</v>
      </c>
    </row>
    <row r="11" spans="1:4" ht="14.5" customHeight="1" x14ac:dyDescent="0.35">
      <c r="A11" s="3">
        <v>2010</v>
      </c>
      <c r="B11" s="3" t="s">
        <v>31</v>
      </c>
      <c r="C11" s="3" t="s">
        <v>56</v>
      </c>
      <c r="D11" s="3">
        <v>1</v>
      </c>
    </row>
    <row r="12" spans="1:4" ht="14.5" customHeight="1" x14ac:dyDescent="0.35">
      <c r="A12" s="3">
        <v>2010</v>
      </c>
      <c r="B12" s="3" t="s">
        <v>51</v>
      </c>
      <c r="C12" s="3" t="s">
        <v>57</v>
      </c>
      <c r="D12" s="3">
        <v>1</v>
      </c>
    </row>
    <row r="13" spans="1:4" ht="14.5" customHeight="1" x14ac:dyDescent="0.35">
      <c r="A13" s="3">
        <v>2010</v>
      </c>
      <c r="B13" s="3" t="s">
        <v>52</v>
      </c>
      <c r="C13" s="3" t="s">
        <v>58</v>
      </c>
      <c r="D13" s="3">
        <v>3</v>
      </c>
    </row>
    <row r="14" spans="1:4" ht="14.5" customHeight="1" x14ac:dyDescent="0.35">
      <c r="A14" s="3">
        <v>2011</v>
      </c>
      <c r="B14" s="3" t="s">
        <v>30</v>
      </c>
      <c r="C14" s="3" t="s">
        <v>53</v>
      </c>
      <c r="D14" s="3">
        <v>1</v>
      </c>
    </row>
    <row r="15" spans="1:4" ht="14.5" customHeight="1" x14ac:dyDescent="0.35">
      <c r="A15" s="3">
        <v>2011</v>
      </c>
      <c r="B15" s="3" t="s">
        <v>49</v>
      </c>
      <c r="C15" s="3" t="s">
        <v>54</v>
      </c>
      <c r="D15" s="3">
        <v>17</v>
      </c>
    </row>
    <row r="16" spans="1:4" ht="14.5" customHeight="1" x14ac:dyDescent="0.35">
      <c r="A16" s="3">
        <v>2011</v>
      </c>
      <c r="B16" s="3" t="s">
        <v>50</v>
      </c>
      <c r="C16" s="3" t="s">
        <v>55</v>
      </c>
      <c r="D16" s="3">
        <v>13</v>
      </c>
    </row>
    <row r="17" spans="1:4" ht="14.5" customHeight="1" x14ac:dyDescent="0.35">
      <c r="A17" s="3">
        <v>2011</v>
      </c>
      <c r="B17" s="3" t="s">
        <v>31</v>
      </c>
      <c r="C17" s="3" t="s">
        <v>56</v>
      </c>
      <c r="D17" s="3">
        <v>1</v>
      </c>
    </row>
    <row r="18" spans="1:4" ht="14.5" customHeight="1" x14ac:dyDescent="0.35">
      <c r="A18" s="3">
        <v>2011</v>
      </c>
      <c r="B18" s="3" t="s">
        <v>51</v>
      </c>
      <c r="C18" s="3" t="s">
        <v>57</v>
      </c>
      <c r="D18" s="3">
        <v>1</v>
      </c>
    </row>
    <row r="19" spans="1:4" ht="14.5" customHeight="1" x14ac:dyDescent="0.35">
      <c r="A19" s="3">
        <v>2011</v>
      </c>
      <c r="B19" s="3" t="s">
        <v>52</v>
      </c>
      <c r="C19" s="3" t="s">
        <v>58</v>
      </c>
      <c r="D19" s="3">
        <v>3</v>
      </c>
    </row>
    <row r="20" spans="1:4" ht="14.5" customHeight="1" x14ac:dyDescent="0.35">
      <c r="A20" s="3">
        <v>2012</v>
      </c>
      <c r="B20" s="3" t="s">
        <v>30</v>
      </c>
      <c r="C20" s="3" t="s">
        <v>53</v>
      </c>
      <c r="D20" s="3">
        <v>2</v>
      </c>
    </row>
    <row r="21" spans="1:4" ht="14.5" customHeight="1" x14ac:dyDescent="0.35">
      <c r="A21" s="3">
        <v>2012</v>
      </c>
      <c r="B21" s="3" t="s">
        <v>49</v>
      </c>
      <c r="C21" s="3" t="s">
        <v>54</v>
      </c>
      <c r="D21" s="3">
        <v>16</v>
      </c>
    </row>
    <row r="22" spans="1:4" ht="14.5" customHeight="1" x14ac:dyDescent="0.35">
      <c r="A22" s="3">
        <v>2012</v>
      </c>
      <c r="B22" s="3" t="s">
        <v>50</v>
      </c>
      <c r="C22" s="3" t="s">
        <v>55</v>
      </c>
      <c r="D22" s="3">
        <v>13</v>
      </c>
    </row>
    <row r="23" spans="1:4" ht="14.5" customHeight="1" x14ac:dyDescent="0.35">
      <c r="A23" s="3">
        <v>2012</v>
      </c>
      <c r="B23" s="3" t="s">
        <v>31</v>
      </c>
      <c r="C23" s="3" t="s">
        <v>56</v>
      </c>
      <c r="D23" s="3">
        <v>1</v>
      </c>
    </row>
    <row r="24" spans="1:4" ht="14.5" customHeight="1" x14ac:dyDescent="0.35">
      <c r="A24" s="3">
        <v>2012</v>
      </c>
      <c r="B24" s="3" t="s">
        <v>51</v>
      </c>
      <c r="C24" s="3" t="s">
        <v>57</v>
      </c>
      <c r="D24" s="3">
        <v>1</v>
      </c>
    </row>
    <row r="25" spans="1:4" ht="14.5" customHeight="1" x14ac:dyDescent="0.35">
      <c r="A25" s="3">
        <v>2012</v>
      </c>
      <c r="B25" s="3" t="s">
        <v>52</v>
      </c>
      <c r="C25" s="3" t="s">
        <v>58</v>
      </c>
      <c r="D25" s="3">
        <v>3</v>
      </c>
    </row>
    <row r="26" spans="1:4" ht="14.5" customHeight="1" x14ac:dyDescent="0.35">
      <c r="A26" s="3">
        <v>2013</v>
      </c>
      <c r="B26" s="3" t="s">
        <v>30</v>
      </c>
      <c r="C26" s="3" t="s">
        <v>53</v>
      </c>
      <c r="D26" s="3">
        <v>2</v>
      </c>
    </row>
    <row r="27" spans="1:4" ht="14.5" customHeight="1" x14ac:dyDescent="0.35">
      <c r="A27" s="3">
        <v>2013</v>
      </c>
      <c r="B27" s="3" t="s">
        <v>49</v>
      </c>
      <c r="C27" s="3" t="s">
        <v>54</v>
      </c>
      <c r="D27" s="3">
        <v>17</v>
      </c>
    </row>
    <row r="28" spans="1:4" ht="14.5" customHeight="1" x14ac:dyDescent="0.35">
      <c r="A28" s="3">
        <v>2013</v>
      </c>
      <c r="B28" s="3" t="s">
        <v>50</v>
      </c>
      <c r="C28" s="3" t="s">
        <v>55</v>
      </c>
      <c r="D28" s="3">
        <v>13</v>
      </c>
    </row>
    <row r="29" spans="1:4" ht="14.5" customHeight="1" x14ac:dyDescent="0.35">
      <c r="A29" s="3">
        <v>2013</v>
      </c>
      <c r="B29" s="3" t="s">
        <v>31</v>
      </c>
      <c r="C29" s="3" t="s">
        <v>56</v>
      </c>
      <c r="D29" s="3">
        <v>1</v>
      </c>
    </row>
    <row r="30" spans="1:4" ht="14.5" customHeight="1" x14ac:dyDescent="0.35">
      <c r="A30" s="3">
        <v>2013</v>
      </c>
      <c r="B30" s="3" t="s">
        <v>51</v>
      </c>
      <c r="C30" s="3" t="s">
        <v>57</v>
      </c>
      <c r="D30" s="3">
        <v>1</v>
      </c>
    </row>
    <row r="31" spans="1:4" ht="14.5" customHeight="1" x14ac:dyDescent="0.35">
      <c r="A31" s="3">
        <v>2013</v>
      </c>
      <c r="B31" s="3" t="s">
        <v>52</v>
      </c>
      <c r="C31" s="3" t="s">
        <v>58</v>
      </c>
      <c r="D31" s="3">
        <v>3</v>
      </c>
    </row>
    <row r="32" spans="1:4" ht="14.5" customHeight="1" x14ac:dyDescent="0.35">
      <c r="A32" s="3">
        <v>2014</v>
      </c>
      <c r="B32" s="3" t="s">
        <v>30</v>
      </c>
      <c r="C32" s="3" t="s">
        <v>53</v>
      </c>
      <c r="D32" s="3">
        <v>2</v>
      </c>
    </row>
    <row r="33" spans="1:4" ht="14.5" customHeight="1" x14ac:dyDescent="0.35">
      <c r="A33" s="3">
        <v>2014</v>
      </c>
      <c r="B33" s="3" t="s">
        <v>49</v>
      </c>
      <c r="C33" s="3" t="s">
        <v>54</v>
      </c>
      <c r="D33" s="3">
        <v>17</v>
      </c>
    </row>
    <row r="34" spans="1:4" ht="14.5" customHeight="1" x14ac:dyDescent="0.35">
      <c r="A34" s="3">
        <v>2014</v>
      </c>
      <c r="B34" s="3" t="s">
        <v>50</v>
      </c>
      <c r="C34" s="3" t="s">
        <v>55</v>
      </c>
      <c r="D34" s="3">
        <v>13</v>
      </c>
    </row>
    <row r="35" spans="1:4" ht="14.5" customHeight="1" x14ac:dyDescent="0.35">
      <c r="A35" s="3">
        <v>2014</v>
      </c>
      <c r="B35" s="3" t="s">
        <v>31</v>
      </c>
      <c r="C35" s="3" t="s">
        <v>56</v>
      </c>
      <c r="D35" s="3">
        <v>1</v>
      </c>
    </row>
    <row r="36" spans="1:4" ht="14.5" customHeight="1" x14ac:dyDescent="0.35">
      <c r="A36" s="3">
        <v>2014</v>
      </c>
      <c r="B36" s="3" t="s">
        <v>51</v>
      </c>
      <c r="C36" s="3" t="s">
        <v>57</v>
      </c>
      <c r="D36" s="3">
        <v>1</v>
      </c>
    </row>
    <row r="37" spans="1:4" ht="14.5" customHeight="1" x14ac:dyDescent="0.35">
      <c r="A37" s="3">
        <v>2014</v>
      </c>
      <c r="B37" s="3" t="s">
        <v>52</v>
      </c>
      <c r="C37" s="3" t="s">
        <v>58</v>
      </c>
      <c r="D37" s="3">
        <v>3</v>
      </c>
    </row>
    <row r="38" spans="1:4" ht="14.5" customHeight="1" x14ac:dyDescent="0.35">
      <c r="A38" s="3">
        <v>2014</v>
      </c>
      <c r="B38" s="3" t="s">
        <v>32</v>
      </c>
      <c r="C38" s="3" t="s">
        <v>59</v>
      </c>
      <c r="D38" s="3">
        <v>1</v>
      </c>
    </row>
    <row r="39" spans="1:4" ht="14.5" customHeight="1" x14ac:dyDescent="0.35">
      <c r="A39" s="3">
        <v>2015</v>
      </c>
      <c r="B39" s="3" t="s">
        <v>30</v>
      </c>
      <c r="C39" s="3" t="s">
        <v>53</v>
      </c>
      <c r="D39" s="3">
        <v>2</v>
      </c>
    </row>
    <row r="40" spans="1:4" ht="14.5" customHeight="1" x14ac:dyDescent="0.35">
      <c r="A40" s="3">
        <v>2015</v>
      </c>
      <c r="B40" s="3" t="s">
        <v>49</v>
      </c>
      <c r="C40" s="3" t="s">
        <v>54</v>
      </c>
      <c r="D40" s="3">
        <v>17</v>
      </c>
    </row>
    <row r="41" spans="1:4" ht="14.5" customHeight="1" x14ac:dyDescent="0.35">
      <c r="A41" s="3">
        <v>2015</v>
      </c>
      <c r="B41" s="3" t="s">
        <v>50</v>
      </c>
      <c r="C41" s="3" t="s">
        <v>55</v>
      </c>
      <c r="D41" s="3">
        <v>13</v>
      </c>
    </row>
    <row r="42" spans="1:4" ht="14.5" customHeight="1" x14ac:dyDescent="0.35">
      <c r="A42" s="3">
        <v>2015</v>
      </c>
      <c r="B42" s="3" t="s">
        <v>31</v>
      </c>
      <c r="C42" s="3" t="s">
        <v>56</v>
      </c>
      <c r="D42" s="3">
        <v>1</v>
      </c>
    </row>
    <row r="43" spans="1:4" ht="14.5" customHeight="1" x14ac:dyDescent="0.35">
      <c r="A43" s="3">
        <v>2015</v>
      </c>
      <c r="B43" s="3" t="s">
        <v>51</v>
      </c>
      <c r="C43" s="3" t="s">
        <v>57</v>
      </c>
      <c r="D43" s="3">
        <v>1</v>
      </c>
    </row>
    <row r="44" spans="1:4" ht="14.5" customHeight="1" x14ac:dyDescent="0.35">
      <c r="A44" s="3">
        <v>2015</v>
      </c>
      <c r="B44" s="3" t="s">
        <v>52</v>
      </c>
      <c r="C44" s="3" t="s">
        <v>58</v>
      </c>
      <c r="D44" s="3">
        <v>3</v>
      </c>
    </row>
    <row r="45" spans="1:4" ht="14.5" customHeight="1" x14ac:dyDescent="0.35">
      <c r="A45" s="3">
        <v>2015</v>
      </c>
      <c r="B45" s="3" t="s">
        <v>32</v>
      </c>
      <c r="C45" s="3" t="s">
        <v>59</v>
      </c>
      <c r="D45" s="3">
        <v>1</v>
      </c>
    </row>
    <row r="46" spans="1:4" ht="14.5" customHeight="1" x14ac:dyDescent="0.35">
      <c r="A46" s="3">
        <v>2016</v>
      </c>
      <c r="B46" s="3" t="s">
        <v>30</v>
      </c>
      <c r="C46" s="3" t="s">
        <v>53</v>
      </c>
      <c r="D46" s="3">
        <v>2</v>
      </c>
    </row>
    <row r="47" spans="1:4" ht="14.5" customHeight="1" x14ac:dyDescent="0.35">
      <c r="A47" s="3">
        <v>2016</v>
      </c>
      <c r="B47" s="3" t="s">
        <v>49</v>
      </c>
      <c r="C47" s="3" t="s">
        <v>54</v>
      </c>
      <c r="D47" s="3">
        <v>17</v>
      </c>
    </row>
    <row r="48" spans="1:4" ht="14.5" customHeight="1" x14ac:dyDescent="0.35">
      <c r="A48" s="3">
        <v>2016</v>
      </c>
      <c r="B48" s="3" t="s">
        <v>50</v>
      </c>
      <c r="C48" s="3" t="s">
        <v>55</v>
      </c>
      <c r="D48" s="3">
        <v>13</v>
      </c>
    </row>
    <row r="49" spans="1:4" ht="14.5" customHeight="1" x14ac:dyDescent="0.35">
      <c r="A49" s="3">
        <v>2016</v>
      </c>
      <c r="B49" s="3" t="s">
        <v>31</v>
      </c>
      <c r="C49" s="3" t="s">
        <v>56</v>
      </c>
      <c r="D49" s="3">
        <v>1</v>
      </c>
    </row>
    <row r="50" spans="1:4" ht="14.5" customHeight="1" x14ac:dyDescent="0.35">
      <c r="A50" s="3">
        <v>2016</v>
      </c>
      <c r="B50" s="3" t="s">
        <v>51</v>
      </c>
      <c r="C50" s="3" t="s">
        <v>57</v>
      </c>
      <c r="D50" s="3">
        <v>1</v>
      </c>
    </row>
    <row r="51" spans="1:4" ht="14.5" customHeight="1" x14ac:dyDescent="0.35">
      <c r="A51" s="3">
        <v>2016</v>
      </c>
      <c r="B51" s="3" t="s">
        <v>52</v>
      </c>
      <c r="C51" s="3" t="s">
        <v>58</v>
      </c>
      <c r="D51" s="3">
        <v>3</v>
      </c>
    </row>
    <row r="52" spans="1:4" ht="14.5" customHeight="1" x14ac:dyDescent="0.35">
      <c r="A52" s="3">
        <v>2016</v>
      </c>
      <c r="B52" s="3" t="s">
        <v>32</v>
      </c>
      <c r="C52" s="3" t="s">
        <v>59</v>
      </c>
      <c r="D52" s="3">
        <v>1</v>
      </c>
    </row>
    <row r="53" spans="1:4" ht="14.5" customHeight="1" x14ac:dyDescent="0.35">
      <c r="A53" s="3">
        <v>2017</v>
      </c>
      <c r="B53" s="3" t="s">
        <v>30</v>
      </c>
      <c r="C53" s="3" t="s">
        <v>53</v>
      </c>
      <c r="D53" s="3">
        <v>2</v>
      </c>
    </row>
    <row r="54" spans="1:4" ht="14.5" customHeight="1" x14ac:dyDescent="0.35">
      <c r="A54" s="3">
        <v>2017</v>
      </c>
      <c r="B54" s="3" t="s">
        <v>49</v>
      </c>
      <c r="C54" s="3" t="s">
        <v>54</v>
      </c>
      <c r="D54" s="3">
        <v>19</v>
      </c>
    </row>
    <row r="55" spans="1:4" ht="14.5" customHeight="1" x14ac:dyDescent="0.35">
      <c r="A55" s="3">
        <v>2017</v>
      </c>
      <c r="B55" s="3" t="s">
        <v>50</v>
      </c>
      <c r="C55" s="3" t="s">
        <v>55</v>
      </c>
      <c r="D55" s="3">
        <v>13</v>
      </c>
    </row>
    <row r="56" spans="1:4" ht="14.5" customHeight="1" x14ac:dyDescent="0.35">
      <c r="A56" s="3">
        <v>2017</v>
      </c>
      <c r="B56" s="3" t="s">
        <v>31</v>
      </c>
      <c r="C56" s="3" t="s">
        <v>56</v>
      </c>
      <c r="D56" s="3">
        <v>1</v>
      </c>
    </row>
    <row r="57" spans="1:4" ht="14.5" customHeight="1" x14ac:dyDescent="0.35">
      <c r="A57" s="3">
        <v>2017</v>
      </c>
      <c r="B57" s="3" t="s">
        <v>51</v>
      </c>
      <c r="C57" s="3" t="s">
        <v>57</v>
      </c>
      <c r="D57" s="3">
        <v>1</v>
      </c>
    </row>
    <row r="58" spans="1:4" ht="14.5" customHeight="1" x14ac:dyDescent="0.35">
      <c r="A58" s="3">
        <v>2017</v>
      </c>
      <c r="B58" s="3" t="s">
        <v>52</v>
      </c>
      <c r="C58" s="3" t="s">
        <v>58</v>
      </c>
      <c r="D58" s="3">
        <v>3</v>
      </c>
    </row>
    <row r="59" spans="1:4" ht="14.5" customHeight="1" x14ac:dyDescent="0.35">
      <c r="A59" s="3">
        <v>2017</v>
      </c>
      <c r="B59" s="3" t="s">
        <v>32</v>
      </c>
      <c r="C59" s="3" t="s">
        <v>59</v>
      </c>
      <c r="D59" s="3">
        <v>1</v>
      </c>
    </row>
    <row r="60" spans="1:4" ht="14.5" customHeight="1" x14ac:dyDescent="0.35">
      <c r="A60" s="3">
        <v>2018</v>
      </c>
      <c r="B60" s="3" t="s">
        <v>30</v>
      </c>
      <c r="C60" s="3" t="s">
        <v>53</v>
      </c>
      <c r="D60" s="3">
        <v>2</v>
      </c>
    </row>
    <row r="61" spans="1:4" ht="14.5" customHeight="1" x14ac:dyDescent="0.35">
      <c r="A61" s="3">
        <v>2018</v>
      </c>
      <c r="B61" s="3" t="s">
        <v>49</v>
      </c>
      <c r="C61" s="3" t="s">
        <v>54</v>
      </c>
      <c r="D61" s="3">
        <v>19</v>
      </c>
    </row>
    <row r="62" spans="1:4" ht="14.5" customHeight="1" x14ac:dyDescent="0.35">
      <c r="A62" s="3">
        <v>2018</v>
      </c>
      <c r="B62" s="3" t="s">
        <v>50</v>
      </c>
      <c r="C62" s="3" t="s">
        <v>55</v>
      </c>
      <c r="D62" s="3">
        <v>13</v>
      </c>
    </row>
    <row r="63" spans="1:4" ht="14.5" customHeight="1" x14ac:dyDescent="0.35">
      <c r="A63" s="3">
        <v>2018</v>
      </c>
      <c r="B63" s="3" t="s">
        <v>31</v>
      </c>
      <c r="C63" s="3" t="s">
        <v>56</v>
      </c>
      <c r="D63" s="3">
        <v>1</v>
      </c>
    </row>
    <row r="64" spans="1:4" ht="14.5" customHeight="1" x14ac:dyDescent="0.35">
      <c r="A64" s="3">
        <v>2018</v>
      </c>
      <c r="B64" s="3" t="s">
        <v>51</v>
      </c>
      <c r="C64" s="3" t="s">
        <v>57</v>
      </c>
      <c r="D64" s="3">
        <v>1</v>
      </c>
    </row>
    <row r="65" spans="1:4" ht="14.5" customHeight="1" x14ac:dyDescent="0.35">
      <c r="A65" s="3">
        <v>2018</v>
      </c>
      <c r="B65" s="3" t="s">
        <v>52</v>
      </c>
      <c r="C65" s="3" t="s">
        <v>58</v>
      </c>
      <c r="D65" s="3">
        <v>3</v>
      </c>
    </row>
    <row r="66" spans="1:4" ht="14.5" customHeight="1" x14ac:dyDescent="0.35">
      <c r="A66" s="3">
        <v>2018</v>
      </c>
      <c r="B66" s="3" t="s">
        <v>32</v>
      </c>
      <c r="C66" s="3" t="s">
        <v>59</v>
      </c>
      <c r="D66" s="3">
        <v>1</v>
      </c>
    </row>
    <row r="67" spans="1:4" ht="14.5" customHeight="1" x14ac:dyDescent="0.35">
      <c r="A67" s="3">
        <v>2019</v>
      </c>
      <c r="B67" s="3" t="s">
        <v>30</v>
      </c>
      <c r="C67" s="3" t="s">
        <v>53</v>
      </c>
      <c r="D67" s="3">
        <v>2</v>
      </c>
    </row>
    <row r="68" spans="1:4" ht="14.5" customHeight="1" x14ac:dyDescent="0.35">
      <c r="A68" s="3">
        <v>2019</v>
      </c>
      <c r="B68" s="3" t="s">
        <v>49</v>
      </c>
      <c r="C68" s="3" t="s">
        <v>54</v>
      </c>
      <c r="D68" s="3">
        <v>19</v>
      </c>
    </row>
    <row r="69" spans="1:4" ht="14.5" customHeight="1" x14ac:dyDescent="0.35">
      <c r="A69" s="3">
        <v>2019</v>
      </c>
      <c r="B69" s="3" t="s">
        <v>50</v>
      </c>
      <c r="C69" s="3" t="s">
        <v>55</v>
      </c>
      <c r="D69" s="3">
        <v>13</v>
      </c>
    </row>
    <row r="70" spans="1:4" ht="14.5" customHeight="1" x14ac:dyDescent="0.35">
      <c r="A70" s="3">
        <v>2019</v>
      </c>
      <c r="B70" s="3" t="s">
        <v>31</v>
      </c>
      <c r="C70" s="3" t="s">
        <v>56</v>
      </c>
      <c r="D70" s="3">
        <v>1</v>
      </c>
    </row>
    <row r="71" spans="1:4" ht="14.5" customHeight="1" x14ac:dyDescent="0.35">
      <c r="A71" s="3">
        <v>2019</v>
      </c>
      <c r="B71" s="3" t="s">
        <v>51</v>
      </c>
      <c r="C71" s="3" t="s">
        <v>57</v>
      </c>
      <c r="D71" s="3">
        <v>1</v>
      </c>
    </row>
    <row r="72" spans="1:4" ht="14.5" customHeight="1" x14ac:dyDescent="0.35">
      <c r="A72" s="3">
        <v>2019</v>
      </c>
      <c r="B72" s="3" t="s">
        <v>52</v>
      </c>
      <c r="C72" s="3" t="s">
        <v>58</v>
      </c>
      <c r="D72" s="3">
        <v>3</v>
      </c>
    </row>
    <row r="73" spans="1:4" ht="14.5" customHeight="1" x14ac:dyDescent="0.35">
      <c r="A73" s="3">
        <v>2019</v>
      </c>
      <c r="B73" s="3" t="s">
        <v>32</v>
      </c>
      <c r="C73" s="3" t="s">
        <v>59</v>
      </c>
      <c r="D73" s="3">
        <v>1</v>
      </c>
    </row>
    <row r="74" spans="1:4" ht="14.5" customHeight="1" x14ac:dyDescent="0.35">
      <c r="A74" s="3">
        <v>2019</v>
      </c>
      <c r="B74" s="3" t="s">
        <v>33</v>
      </c>
      <c r="C74" s="3" t="s">
        <v>60</v>
      </c>
      <c r="D74" s="3">
        <v>1</v>
      </c>
    </row>
    <row r="75" spans="1:4" ht="14.5" customHeight="1" x14ac:dyDescent="0.35">
      <c r="A75" s="3">
        <v>2020</v>
      </c>
      <c r="B75" s="3" t="s">
        <v>30</v>
      </c>
      <c r="C75" s="3" t="s">
        <v>53</v>
      </c>
      <c r="D75" s="3">
        <v>2</v>
      </c>
    </row>
    <row r="76" spans="1:4" ht="14.5" customHeight="1" x14ac:dyDescent="0.35">
      <c r="A76" s="3">
        <v>2020</v>
      </c>
      <c r="B76" s="3" t="s">
        <v>49</v>
      </c>
      <c r="C76" s="3" t="s">
        <v>54</v>
      </c>
      <c r="D76" s="3">
        <v>20</v>
      </c>
    </row>
    <row r="77" spans="1:4" ht="14.5" customHeight="1" x14ac:dyDescent="0.35">
      <c r="A77" s="3">
        <v>2020</v>
      </c>
      <c r="B77" s="3" t="s">
        <v>50</v>
      </c>
      <c r="C77" s="3" t="s">
        <v>55</v>
      </c>
      <c r="D77" s="3">
        <v>13</v>
      </c>
    </row>
    <row r="78" spans="1:4" ht="14.5" customHeight="1" x14ac:dyDescent="0.35">
      <c r="A78" s="3">
        <v>2020</v>
      </c>
      <c r="B78" s="3" t="s">
        <v>31</v>
      </c>
      <c r="C78" s="3" t="s">
        <v>56</v>
      </c>
      <c r="D78" s="3">
        <v>1</v>
      </c>
    </row>
    <row r="79" spans="1:4" ht="14.5" customHeight="1" x14ac:dyDescent="0.35">
      <c r="A79" s="3">
        <v>2020</v>
      </c>
      <c r="B79" s="3" t="s">
        <v>51</v>
      </c>
      <c r="C79" s="3" t="s">
        <v>57</v>
      </c>
      <c r="D79" s="3">
        <v>1</v>
      </c>
    </row>
    <row r="80" spans="1:4" ht="14.5" customHeight="1" x14ac:dyDescent="0.35">
      <c r="A80" s="3">
        <v>2020</v>
      </c>
      <c r="B80" s="3" t="s">
        <v>52</v>
      </c>
      <c r="C80" s="3" t="s">
        <v>58</v>
      </c>
      <c r="D80" s="3">
        <v>3</v>
      </c>
    </row>
    <row r="81" spans="1:4" ht="14.5" customHeight="1" x14ac:dyDescent="0.35">
      <c r="A81" s="3">
        <v>2020</v>
      </c>
      <c r="B81" s="3" t="s">
        <v>32</v>
      </c>
      <c r="C81" s="3" t="s">
        <v>59</v>
      </c>
      <c r="D81" s="3">
        <v>1</v>
      </c>
    </row>
    <row r="82" spans="1:4" ht="14.5" customHeight="1" x14ac:dyDescent="0.35">
      <c r="A82" s="3">
        <v>2020</v>
      </c>
      <c r="B82" s="3" t="s">
        <v>33</v>
      </c>
      <c r="C82" s="3" t="s">
        <v>60</v>
      </c>
      <c r="D82" s="3">
        <v>1</v>
      </c>
    </row>
    <row r="83" spans="1:4" x14ac:dyDescent="0.35">
      <c r="A83" s="3">
        <v>2021</v>
      </c>
      <c r="B83" s="3" t="s">
        <v>30</v>
      </c>
      <c r="C83" s="3" t="s">
        <v>53</v>
      </c>
      <c r="D83" s="3">
        <v>2</v>
      </c>
    </row>
    <row r="84" spans="1:4" x14ac:dyDescent="0.35">
      <c r="A84" s="3">
        <v>2021</v>
      </c>
      <c r="B84" s="3" t="s">
        <v>49</v>
      </c>
      <c r="C84" s="3" t="s">
        <v>54</v>
      </c>
      <c r="D84" s="3">
        <v>20</v>
      </c>
    </row>
    <row r="85" spans="1:4" x14ac:dyDescent="0.35">
      <c r="A85" s="3">
        <v>2021</v>
      </c>
      <c r="B85" s="3" t="s">
        <v>50</v>
      </c>
      <c r="C85" s="3" t="s">
        <v>55</v>
      </c>
      <c r="D85" s="3">
        <v>13</v>
      </c>
    </row>
    <row r="86" spans="1:4" x14ac:dyDescent="0.35">
      <c r="A86" s="3">
        <v>2021</v>
      </c>
      <c r="B86" s="3" t="s">
        <v>31</v>
      </c>
      <c r="C86" s="3" t="s">
        <v>56</v>
      </c>
      <c r="D86" s="3">
        <v>1</v>
      </c>
    </row>
    <row r="87" spans="1:4" x14ac:dyDescent="0.35">
      <c r="A87" s="3">
        <v>2021</v>
      </c>
      <c r="B87" s="3" t="s">
        <v>51</v>
      </c>
      <c r="C87" s="3" t="s">
        <v>57</v>
      </c>
      <c r="D87" s="3">
        <v>1</v>
      </c>
    </row>
    <row r="88" spans="1:4" x14ac:dyDescent="0.35">
      <c r="A88" s="3">
        <v>2021</v>
      </c>
      <c r="B88" s="3" t="s">
        <v>52</v>
      </c>
      <c r="C88" s="3" t="s">
        <v>58</v>
      </c>
      <c r="D88" s="3">
        <v>3</v>
      </c>
    </row>
    <row r="89" spans="1:4" x14ac:dyDescent="0.35">
      <c r="A89" s="3">
        <v>2021</v>
      </c>
      <c r="B89" s="3" t="s">
        <v>32</v>
      </c>
      <c r="C89" s="3" t="s">
        <v>59</v>
      </c>
      <c r="D89" s="3">
        <v>1</v>
      </c>
    </row>
    <row r="90" spans="1:4" x14ac:dyDescent="0.35">
      <c r="A90" s="3">
        <v>2021</v>
      </c>
      <c r="B90" s="3" t="s">
        <v>33</v>
      </c>
      <c r="C90" s="3" t="s">
        <v>60</v>
      </c>
      <c r="D90" s="3">
        <v>1</v>
      </c>
    </row>
    <row r="91" spans="1:4" x14ac:dyDescent="0.35">
      <c r="A91" s="3">
        <v>2022</v>
      </c>
      <c r="B91" s="3" t="s">
        <v>30</v>
      </c>
      <c r="C91" s="3" t="s">
        <v>53</v>
      </c>
      <c r="D91" s="3">
        <v>2</v>
      </c>
    </row>
    <row r="92" spans="1:4" x14ac:dyDescent="0.35">
      <c r="A92" s="3">
        <v>2022</v>
      </c>
      <c r="B92" s="3" t="s">
        <v>49</v>
      </c>
      <c r="C92" s="3" t="s">
        <v>54</v>
      </c>
      <c r="D92" s="3">
        <v>20</v>
      </c>
    </row>
    <row r="93" spans="1:4" x14ac:dyDescent="0.35">
      <c r="A93" s="3">
        <v>2022</v>
      </c>
      <c r="B93" s="3" t="s">
        <v>50</v>
      </c>
      <c r="C93" s="3" t="s">
        <v>55</v>
      </c>
      <c r="D93" s="3">
        <v>14</v>
      </c>
    </row>
    <row r="94" spans="1:4" x14ac:dyDescent="0.35">
      <c r="A94" s="3">
        <v>2022</v>
      </c>
      <c r="B94" s="3" t="s">
        <v>31</v>
      </c>
      <c r="C94" s="3" t="s">
        <v>56</v>
      </c>
      <c r="D94" s="3">
        <v>1</v>
      </c>
    </row>
    <row r="95" spans="1:4" x14ac:dyDescent="0.35">
      <c r="A95" s="3">
        <v>2022</v>
      </c>
      <c r="B95" s="3" t="s">
        <v>51</v>
      </c>
      <c r="C95" s="3" t="s">
        <v>57</v>
      </c>
      <c r="D95" s="3">
        <v>1</v>
      </c>
    </row>
    <row r="96" spans="1:4" x14ac:dyDescent="0.35">
      <c r="A96" s="3">
        <v>2022</v>
      </c>
      <c r="B96" s="3" t="s">
        <v>52</v>
      </c>
      <c r="C96" s="3" t="s">
        <v>58</v>
      </c>
      <c r="D96" s="3">
        <v>3</v>
      </c>
    </row>
    <row r="97" spans="1:4" x14ac:dyDescent="0.35">
      <c r="A97" s="3">
        <v>2022</v>
      </c>
      <c r="B97" s="3" t="s">
        <v>32</v>
      </c>
      <c r="C97" s="3" t="s">
        <v>59</v>
      </c>
      <c r="D97" s="3">
        <v>1</v>
      </c>
    </row>
    <row r="98" spans="1:4" x14ac:dyDescent="0.35">
      <c r="A98" s="3">
        <v>2022</v>
      </c>
      <c r="B98" s="3" t="s">
        <v>33</v>
      </c>
      <c r="C98" s="3" t="s">
        <v>60</v>
      </c>
      <c r="D98" s="3">
        <v>1</v>
      </c>
    </row>
  </sheetData>
  <autoFilter ref="A1:C9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40"/>
  <sheetViews>
    <sheetView zoomScale="70" zoomScaleNormal="70" workbookViewId="0">
      <pane ySplit="1" topLeftCell="A2" activePane="bottomLeft" state="frozen"/>
      <selection pane="bottomLeft" activeCell="M3" sqref="M3"/>
    </sheetView>
  </sheetViews>
  <sheetFormatPr defaultRowHeight="14.5" x14ac:dyDescent="0.35"/>
  <cols>
    <col min="1" max="1" width="14.81640625" style="14" customWidth="1"/>
    <col min="2" max="2" width="35" style="14" customWidth="1"/>
    <col min="3" max="9" width="10.7265625" style="14" customWidth="1"/>
    <col min="10" max="10" width="8.54296875" style="14" customWidth="1"/>
    <col min="11" max="16384" width="8.7265625" style="14"/>
  </cols>
  <sheetData>
    <row r="1" spans="2:10" ht="78" customHeight="1" x14ac:dyDescent="0.35">
      <c r="B1" s="48" t="s">
        <v>83</v>
      </c>
      <c r="C1" s="49"/>
      <c r="D1" s="49"/>
      <c r="E1" s="49"/>
      <c r="F1" s="49"/>
      <c r="G1" s="49"/>
      <c r="H1" s="49"/>
      <c r="I1" s="49"/>
      <c r="J1" s="50"/>
    </row>
    <row r="2" spans="2:10" ht="25" customHeight="1" x14ac:dyDescent="0.35"/>
    <row r="3" spans="2:10" ht="25" customHeight="1" x14ac:dyDescent="0.35">
      <c r="B3" s="15" t="s">
        <v>84</v>
      </c>
      <c r="C3" s="55" t="s">
        <v>65</v>
      </c>
      <c r="D3" s="55" t="s">
        <v>66</v>
      </c>
      <c r="E3" s="55" t="s">
        <v>67</v>
      </c>
      <c r="F3" s="55" t="s">
        <v>68</v>
      </c>
      <c r="G3" s="55" t="s">
        <v>69</v>
      </c>
      <c r="H3" s="55" t="s">
        <v>70</v>
      </c>
      <c r="I3" s="55" t="s">
        <v>71</v>
      </c>
      <c r="J3" s="53" t="s">
        <v>72</v>
      </c>
    </row>
    <row r="4" spans="2:10" ht="25" customHeight="1" x14ac:dyDescent="0.35">
      <c r="B4" s="15" t="s">
        <v>85</v>
      </c>
      <c r="C4" s="56"/>
      <c r="D4" s="56"/>
      <c r="E4" s="56"/>
      <c r="F4" s="56"/>
      <c r="G4" s="56"/>
      <c r="H4" s="56"/>
      <c r="I4" s="56"/>
      <c r="J4" s="54"/>
    </row>
    <row r="5" spans="2:10" ht="25" customHeight="1" x14ac:dyDescent="0.35">
      <c r="B5" s="16" t="s">
        <v>86</v>
      </c>
      <c r="C5" s="17">
        <v>1</v>
      </c>
      <c r="D5" s="17">
        <v>0</v>
      </c>
      <c r="E5" s="17">
        <v>1</v>
      </c>
      <c r="F5" s="17">
        <v>0</v>
      </c>
      <c r="G5" s="17">
        <v>0</v>
      </c>
      <c r="H5" s="17">
        <v>0</v>
      </c>
      <c r="I5" s="17">
        <v>0</v>
      </c>
      <c r="J5" s="18">
        <f t="shared" ref="J5:J13" si="0">SUM(C5:I5)</f>
        <v>2</v>
      </c>
    </row>
    <row r="6" spans="2:10" ht="25" customHeight="1" x14ac:dyDescent="0.35">
      <c r="B6" s="16" t="s">
        <v>87</v>
      </c>
      <c r="C6" s="46">
        <v>12</v>
      </c>
      <c r="D6" s="46">
        <v>4</v>
      </c>
      <c r="E6" s="17">
        <v>1</v>
      </c>
      <c r="F6" s="17">
        <v>1</v>
      </c>
      <c r="G6" s="17">
        <v>1</v>
      </c>
      <c r="H6" s="17">
        <v>1</v>
      </c>
      <c r="I6" s="17">
        <v>0</v>
      </c>
      <c r="J6" s="18">
        <f t="shared" si="0"/>
        <v>20</v>
      </c>
    </row>
    <row r="7" spans="2:10" ht="25" customHeight="1" x14ac:dyDescent="0.35">
      <c r="B7" s="16" t="s">
        <v>88</v>
      </c>
      <c r="C7" s="17">
        <v>1</v>
      </c>
      <c r="D7" s="17">
        <v>1</v>
      </c>
      <c r="E7" s="17">
        <v>5</v>
      </c>
      <c r="F7" s="17">
        <v>1</v>
      </c>
      <c r="G7" s="17">
        <v>1</v>
      </c>
      <c r="H7" s="46">
        <v>2</v>
      </c>
      <c r="I7" s="17">
        <v>3</v>
      </c>
      <c r="J7" s="18">
        <f t="shared" si="0"/>
        <v>14</v>
      </c>
    </row>
    <row r="8" spans="2:10" ht="25" customHeight="1" x14ac:dyDescent="0.35">
      <c r="B8" s="16" t="s">
        <v>89</v>
      </c>
      <c r="C8" s="17">
        <v>0</v>
      </c>
      <c r="D8" s="17">
        <v>1</v>
      </c>
      <c r="E8" s="17">
        <v>0</v>
      </c>
      <c r="F8" s="17">
        <v>0</v>
      </c>
      <c r="G8" s="17">
        <v>0</v>
      </c>
      <c r="H8" s="17">
        <v>0</v>
      </c>
      <c r="I8" s="17">
        <v>0</v>
      </c>
      <c r="J8" s="18">
        <f t="shared" si="0"/>
        <v>1</v>
      </c>
    </row>
    <row r="9" spans="2:10" ht="25" customHeight="1" x14ac:dyDescent="0.35">
      <c r="B9" s="16" t="s">
        <v>90</v>
      </c>
      <c r="C9" s="17">
        <v>1</v>
      </c>
      <c r="D9" s="17">
        <v>0</v>
      </c>
      <c r="E9" s="17">
        <v>0</v>
      </c>
      <c r="F9" s="17">
        <v>0</v>
      </c>
      <c r="G9" s="17">
        <v>0</v>
      </c>
      <c r="H9" s="17">
        <f>-L11</f>
        <v>0</v>
      </c>
      <c r="I9" s="17">
        <v>0</v>
      </c>
      <c r="J9" s="18">
        <f t="shared" si="0"/>
        <v>1</v>
      </c>
    </row>
    <row r="10" spans="2:10" ht="25" customHeight="1" x14ac:dyDescent="0.35">
      <c r="B10" s="16" t="s">
        <v>91</v>
      </c>
      <c r="C10" s="17">
        <v>2</v>
      </c>
      <c r="D10" s="17">
        <v>1</v>
      </c>
      <c r="E10" s="17">
        <v>0</v>
      </c>
      <c r="F10" s="17">
        <v>0</v>
      </c>
      <c r="G10" s="17">
        <v>0</v>
      </c>
      <c r="H10" s="17">
        <v>0</v>
      </c>
      <c r="I10" s="17">
        <v>0</v>
      </c>
      <c r="J10" s="18">
        <f t="shared" si="0"/>
        <v>3</v>
      </c>
    </row>
    <row r="11" spans="2:10" ht="25" customHeight="1" x14ac:dyDescent="0.35">
      <c r="B11" s="16" t="s">
        <v>92</v>
      </c>
      <c r="C11" s="17">
        <v>0</v>
      </c>
      <c r="D11" s="17">
        <v>1</v>
      </c>
      <c r="E11" s="17">
        <v>0</v>
      </c>
      <c r="F11" s="17">
        <v>0</v>
      </c>
      <c r="G11" s="17">
        <v>0</v>
      </c>
      <c r="H11" s="17">
        <v>0</v>
      </c>
      <c r="I11" s="17">
        <v>0</v>
      </c>
      <c r="J11" s="18">
        <f t="shared" si="0"/>
        <v>1</v>
      </c>
    </row>
    <row r="12" spans="2:10" ht="25" customHeight="1" x14ac:dyDescent="0.35">
      <c r="B12" s="16" t="s">
        <v>93</v>
      </c>
      <c r="C12" s="17">
        <v>1</v>
      </c>
      <c r="D12" s="17">
        <v>0</v>
      </c>
      <c r="E12" s="17">
        <v>0</v>
      </c>
      <c r="F12" s="17">
        <v>0</v>
      </c>
      <c r="G12" s="17">
        <v>0</v>
      </c>
      <c r="H12" s="17">
        <v>0</v>
      </c>
      <c r="I12" s="17">
        <v>0</v>
      </c>
      <c r="J12" s="18">
        <f t="shared" si="0"/>
        <v>1</v>
      </c>
    </row>
    <row r="13" spans="2:10" ht="25" customHeight="1" x14ac:dyDescent="0.35">
      <c r="B13" s="22" t="s">
        <v>107</v>
      </c>
      <c r="C13" s="23">
        <f t="shared" ref="C13:I13" si="1">SUM(C5:C12)</f>
        <v>18</v>
      </c>
      <c r="D13" s="23">
        <f t="shared" si="1"/>
        <v>8</v>
      </c>
      <c r="E13" s="23">
        <f t="shared" si="1"/>
        <v>7</v>
      </c>
      <c r="F13" s="23">
        <f t="shared" si="1"/>
        <v>2</v>
      </c>
      <c r="G13" s="23">
        <f t="shared" si="1"/>
        <v>2</v>
      </c>
      <c r="H13" s="23">
        <f t="shared" si="1"/>
        <v>3</v>
      </c>
      <c r="I13" s="23">
        <f t="shared" si="1"/>
        <v>3</v>
      </c>
      <c r="J13" s="23">
        <f t="shared" si="0"/>
        <v>43</v>
      </c>
    </row>
    <row r="14" spans="2:10" ht="25" customHeight="1" x14ac:dyDescent="0.35"/>
    <row r="15" spans="2:10" ht="25" customHeight="1" x14ac:dyDescent="0.35">
      <c r="B15" s="15" t="s">
        <v>84</v>
      </c>
      <c r="C15" s="55" t="s">
        <v>65</v>
      </c>
      <c r="D15" s="55" t="s">
        <v>66</v>
      </c>
      <c r="E15" s="55" t="s">
        <v>67</v>
      </c>
      <c r="F15" s="55" t="s">
        <v>68</v>
      </c>
      <c r="G15" s="55" t="s">
        <v>69</v>
      </c>
      <c r="H15" s="55" t="s">
        <v>70</v>
      </c>
      <c r="I15" s="55" t="s">
        <v>71</v>
      </c>
      <c r="J15" s="53" t="s">
        <v>72</v>
      </c>
    </row>
    <row r="16" spans="2:10" ht="25" customHeight="1" x14ac:dyDescent="0.35">
      <c r="B16" s="15" t="s">
        <v>85</v>
      </c>
      <c r="C16" s="56"/>
      <c r="D16" s="56"/>
      <c r="E16" s="56"/>
      <c r="F16" s="56"/>
      <c r="G16" s="56"/>
      <c r="H16" s="56"/>
      <c r="I16" s="56"/>
      <c r="J16" s="54"/>
    </row>
    <row r="17" spans="2:10" ht="25" customHeight="1" x14ac:dyDescent="0.35">
      <c r="B17" s="16" t="s">
        <v>86</v>
      </c>
      <c r="C17" s="17">
        <v>1</v>
      </c>
      <c r="D17" s="17">
        <v>0</v>
      </c>
      <c r="E17" s="17">
        <v>1</v>
      </c>
      <c r="F17" s="17">
        <v>0</v>
      </c>
      <c r="G17" s="17">
        <v>0</v>
      </c>
      <c r="H17" s="17">
        <v>0</v>
      </c>
      <c r="I17" s="17">
        <v>0</v>
      </c>
      <c r="J17" s="18">
        <f t="shared" ref="J17:J25" si="2">SUM(C17:I17)</f>
        <v>2</v>
      </c>
    </row>
    <row r="18" spans="2:10" ht="25" customHeight="1" x14ac:dyDescent="0.35">
      <c r="B18" s="16" t="s">
        <v>87</v>
      </c>
      <c r="C18" s="17">
        <v>13</v>
      </c>
      <c r="D18" s="17">
        <v>3</v>
      </c>
      <c r="E18" s="17">
        <v>1</v>
      </c>
      <c r="F18" s="17">
        <v>1</v>
      </c>
      <c r="G18" s="17">
        <v>1</v>
      </c>
      <c r="H18" s="17">
        <v>1</v>
      </c>
      <c r="I18" s="17">
        <v>0</v>
      </c>
      <c r="J18" s="18">
        <f t="shared" si="2"/>
        <v>20</v>
      </c>
    </row>
    <row r="19" spans="2:10" ht="25" customHeight="1" x14ac:dyDescent="0.35">
      <c r="B19" s="16" t="s">
        <v>88</v>
      </c>
      <c r="C19" s="17">
        <v>1</v>
      </c>
      <c r="D19" s="17">
        <v>1</v>
      </c>
      <c r="E19" s="17">
        <v>5</v>
      </c>
      <c r="F19" s="17">
        <v>1</v>
      </c>
      <c r="G19" s="17">
        <v>1</v>
      </c>
      <c r="H19" s="17">
        <v>1</v>
      </c>
      <c r="I19" s="17">
        <v>3</v>
      </c>
      <c r="J19" s="18">
        <f t="shared" si="2"/>
        <v>13</v>
      </c>
    </row>
    <row r="20" spans="2:10" ht="25" customHeight="1" x14ac:dyDescent="0.35">
      <c r="B20" s="16" t="s">
        <v>89</v>
      </c>
      <c r="C20" s="17">
        <v>0</v>
      </c>
      <c r="D20" s="17">
        <v>1</v>
      </c>
      <c r="E20" s="17">
        <v>0</v>
      </c>
      <c r="F20" s="17">
        <v>0</v>
      </c>
      <c r="G20" s="17">
        <v>0</v>
      </c>
      <c r="H20" s="17">
        <v>0</v>
      </c>
      <c r="I20" s="17">
        <v>0</v>
      </c>
      <c r="J20" s="18">
        <f t="shared" si="2"/>
        <v>1</v>
      </c>
    </row>
    <row r="21" spans="2:10" ht="25" customHeight="1" x14ac:dyDescent="0.35">
      <c r="B21" s="16" t="s">
        <v>90</v>
      </c>
      <c r="C21" s="17">
        <v>1</v>
      </c>
      <c r="D21" s="17">
        <v>0</v>
      </c>
      <c r="E21" s="17">
        <v>0</v>
      </c>
      <c r="F21" s="17">
        <v>0</v>
      </c>
      <c r="G21" s="17">
        <v>0</v>
      </c>
      <c r="H21" s="17">
        <f>-L23</f>
        <v>0</v>
      </c>
      <c r="I21" s="17">
        <v>0</v>
      </c>
      <c r="J21" s="18">
        <f t="shared" si="2"/>
        <v>1</v>
      </c>
    </row>
    <row r="22" spans="2:10" ht="25" customHeight="1" x14ac:dyDescent="0.35">
      <c r="B22" s="16" t="s">
        <v>91</v>
      </c>
      <c r="C22" s="17">
        <v>2</v>
      </c>
      <c r="D22" s="17">
        <v>1</v>
      </c>
      <c r="E22" s="17">
        <v>0</v>
      </c>
      <c r="F22" s="17">
        <v>0</v>
      </c>
      <c r="G22" s="17">
        <v>0</v>
      </c>
      <c r="H22" s="17">
        <v>0</v>
      </c>
      <c r="I22" s="17">
        <v>0</v>
      </c>
      <c r="J22" s="18">
        <f t="shared" si="2"/>
        <v>3</v>
      </c>
    </row>
    <row r="23" spans="2:10" ht="25" customHeight="1" x14ac:dyDescent="0.35">
      <c r="B23" s="16" t="s">
        <v>92</v>
      </c>
      <c r="C23" s="17">
        <v>0</v>
      </c>
      <c r="D23" s="17">
        <v>1</v>
      </c>
      <c r="E23" s="17">
        <v>0</v>
      </c>
      <c r="F23" s="17">
        <v>0</v>
      </c>
      <c r="G23" s="17">
        <v>0</v>
      </c>
      <c r="H23" s="17">
        <v>0</v>
      </c>
      <c r="I23" s="17">
        <v>0</v>
      </c>
      <c r="J23" s="18">
        <f t="shared" si="2"/>
        <v>1</v>
      </c>
    </row>
    <row r="24" spans="2:10" ht="25" customHeight="1" x14ac:dyDescent="0.35">
      <c r="B24" s="16" t="s">
        <v>93</v>
      </c>
      <c r="C24" s="17">
        <v>1</v>
      </c>
      <c r="D24" s="17">
        <v>0</v>
      </c>
      <c r="E24" s="17">
        <v>0</v>
      </c>
      <c r="F24" s="17">
        <v>0</v>
      </c>
      <c r="G24" s="17">
        <v>0</v>
      </c>
      <c r="H24" s="17">
        <v>0</v>
      </c>
      <c r="I24" s="17">
        <v>0</v>
      </c>
      <c r="J24" s="18">
        <f t="shared" si="2"/>
        <v>1</v>
      </c>
    </row>
    <row r="25" spans="2:10" ht="25" customHeight="1" x14ac:dyDescent="0.35">
      <c r="B25" s="22" t="s">
        <v>106</v>
      </c>
      <c r="C25" s="23">
        <f t="shared" ref="C25:I25" si="3">SUM(C17:C24)</f>
        <v>19</v>
      </c>
      <c r="D25" s="23">
        <f t="shared" si="3"/>
        <v>7</v>
      </c>
      <c r="E25" s="23">
        <f t="shared" si="3"/>
        <v>7</v>
      </c>
      <c r="F25" s="23">
        <f t="shared" si="3"/>
        <v>2</v>
      </c>
      <c r="G25" s="23">
        <f t="shared" si="3"/>
        <v>2</v>
      </c>
      <c r="H25" s="23">
        <f t="shared" si="3"/>
        <v>2</v>
      </c>
      <c r="I25" s="23">
        <f t="shared" si="3"/>
        <v>3</v>
      </c>
      <c r="J25" s="23">
        <f t="shared" si="2"/>
        <v>42</v>
      </c>
    </row>
    <row r="27" spans="2:10" ht="25" customHeight="1" x14ac:dyDescent="0.35">
      <c r="B27" s="15" t="s">
        <v>84</v>
      </c>
      <c r="C27" s="55" t="s">
        <v>65</v>
      </c>
      <c r="D27" s="55" t="s">
        <v>66</v>
      </c>
      <c r="E27" s="55" t="s">
        <v>67</v>
      </c>
      <c r="F27" s="55" t="s">
        <v>68</v>
      </c>
      <c r="G27" s="55" t="s">
        <v>69</v>
      </c>
      <c r="H27" s="55" t="s">
        <v>70</v>
      </c>
      <c r="I27" s="55" t="s">
        <v>71</v>
      </c>
      <c r="J27" s="53" t="s">
        <v>72</v>
      </c>
    </row>
    <row r="28" spans="2:10" ht="25" customHeight="1" x14ac:dyDescent="0.35">
      <c r="B28" s="15" t="s">
        <v>85</v>
      </c>
      <c r="C28" s="56"/>
      <c r="D28" s="56"/>
      <c r="E28" s="56"/>
      <c r="F28" s="56"/>
      <c r="G28" s="56"/>
      <c r="H28" s="56"/>
      <c r="I28" s="56"/>
      <c r="J28" s="54"/>
    </row>
    <row r="29" spans="2:10" ht="25" customHeight="1" x14ac:dyDescent="0.35">
      <c r="B29" s="16" t="s">
        <v>86</v>
      </c>
      <c r="C29" s="17">
        <v>1</v>
      </c>
      <c r="D29" s="17">
        <v>0</v>
      </c>
      <c r="E29" s="17">
        <v>1</v>
      </c>
      <c r="F29" s="17">
        <v>0</v>
      </c>
      <c r="G29" s="17">
        <v>0</v>
      </c>
      <c r="H29" s="17">
        <v>0</v>
      </c>
      <c r="I29" s="17">
        <v>0</v>
      </c>
      <c r="J29" s="18">
        <f t="shared" ref="J29:J37" si="4">SUM(C29:I29)</f>
        <v>2</v>
      </c>
    </row>
    <row r="30" spans="2:10" ht="25" customHeight="1" x14ac:dyDescent="0.35">
      <c r="B30" s="16" t="s">
        <v>87</v>
      </c>
      <c r="C30" s="17">
        <v>13</v>
      </c>
      <c r="D30" s="17">
        <v>3</v>
      </c>
      <c r="E30" s="17">
        <v>1</v>
      </c>
      <c r="F30" s="17">
        <v>1</v>
      </c>
      <c r="G30" s="17">
        <v>1</v>
      </c>
      <c r="H30" s="17">
        <v>1</v>
      </c>
      <c r="I30" s="17">
        <v>0</v>
      </c>
      <c r="J30" s="18">
        <f t="shared" si="4"/>
        <v>20</v>
      </c>
    </row>
    <row r="31" spans="2:10" ht="25" customHeight="1" x14ac:dyDescent="0.35">
      <c r="B31" s="16" t="s">
        <v>88</v>
      </c>
      <c r="C31" s="17">
        <v>1</v>
      </c>
      <c r="D31" s="17">
        <v>1</v>
      </c>
      <c r="E31" s="17">
        <v>5</v>
      </c>
      <c r="F31" s="17">
        <v>1</v>
      </c>
      <c r="G31" s="17">
        <v>1</v>
      </c>
      <c r="H31" s="17">
        <v>1</v>
      </c>
      <c r="I31" s="17">
        <v>3</v>
      </c>
      <c r="J31" s="18">
        <f t="shared" si="4"/>
        <v>13</v>
      </c>
    </row>
    <row r="32" spans="2:10" ht="25" customHeight="1" x14ac:dyDescent="0.35">
      <c r="B32" s="16" t="s">
        <v>89</v>
      </c>
      <c r="C32" s="17">
        <v>0</v>
      </c>
      <c r="D32" s="17">
        <v>1</v>
      </c>
      <c r="E32" s="17">
        <v>0</v>
      </c>
      <c r="F32" s="17">
        <v>0</v>
      </c>
      <c r="G32" s="17">
        <v>0</v>
      </c>
      <c r="H32" s="17">
        <v>0</v>
      </c>
      <c r="I32" s="17">
        <v>0</v>
      </c>
      <c r="J32" s="18">
        <f t="shared" si="4"/>
        <v>1</v>
      </c>
    </row>
    <row r="33" spans="1:72" ht="25" customHeight="1" x14ac:dyDescent="0.35">
      <c r="B33" s="16" t="s">
        <v>90</v>
      </c>
      <c r="C33" s="17">
        <v>1</v>
      </c>
      <c r="D33" s="17">
        <v>0</v>
      </c>
      <c r="E33" s="17">
        <v>0</v>
      </c>
      <c r="F33" s="17">
        <v>0</v>
      </c>
      <c r="G33" s="17">
        <v>0</v>
      </c>
      <c r="H33" s="17">
        <f>-L35</f>
        <v>0</v>
      </c>
      <c r="I33" s="17">
        <v>0</v>
      </c>
      <c r="J33" s="18">
        <f t="shared" si="4"/>
        <v>1</v>
      </c>
    </row>
    <row r="34" spans="1:72" ht="25" customHeight="1" x14ac:dyDescent="0.35">
      <c r="A34" s="19"/>
      <c r="B34" s="16" t="s">
        <v>91</v>
      </c>
      <c r="C34" s="17">
        <v>2</v>
      </c>
      <c r="D34" s="17">
        <v>1</v>
      </c>
      <c r="E34" s="17">
        <v>0</v>
      </c>
      <c r="F34" s="17">
        <v>0</v>
      </c>
      <c r="G34" s="17">
        <v>0</v>
      </c>
      <c r="H34" s="17">
        <v>0</v>
      </c>
      <c r="I34" s="17">
        <v>0</v>
      </c>
      <c r="J34" s="18">
        <f t="shared" si="4"/>
        <v>3</v>
      </c>
    </row>
    <row r="35" spans="1:72" ht="25" customHeight="1" x14ac:dyDescent="0.35">
      <c r="A35" s="20"/>
      <c r="B35" s="16" t="s">
        <v>92</v>
      </c>
      <c r="C35" s="17">
        <v>0</v>
      </c>
      <c r="D35" s="17">
        <v>1</v>
      </c>
      <c r="E35" s="17">
        <v>0</v>
      </c>
      <c r="F35" s="17">
        <v>0</v>
      </c>
      <c r="G35" s="17">
        <v>0</v>
      </c>
      <c r="H35" s="17">
        <v>0</v>
      </c>
      <c r="I35" s="17">
        <v>0</v>
      </c>
      <c r="J35" s="18">
        <f t="shared" si="4"/>
        <v>1</v>
      </c>
    </row>
    <row r="36" spans="1:72" ht="25" customHeight="1" x14ac:dyDescent="0.35">
      <c r="A36" s="20"/>
      <c r="B36" s="16" t="s">
        <v>93</v>
      </c>
      <c r="C36" s="17">
        <v>1</v>
      </c>
      <c r="D36" s="17">
        <v>0</v>
      </c>
      <c r="E36" s="17">
        <v>0</v>
      </c>
      <c r="F36" s="17">
        <v>0</v>
      </c>
      <c r="G36" s="17">
        <v>0</v>
      </c>
      <c r="H36" s="17">
        <v>0</v>
      </c>
      <c r="I36" s="17">
        <v>0</v>
      </c>
      <c r="J36" s="18">
        <f t="shared" si="4"/>
        <v>1</v>
      </c>
    </row>
    <row r="37" spans="1:72" ht="25" customHeight="1" x14ac:dyDescent="0.35">
      <c r="A37" s="21"/>
      <c r="B37" s="22" t="s">
        <v>94</v>
      </c>
      <c r="C37" s="23">
        <f t="shared" ref="C37:I37" si="5">SUM(C29:C36)</f>
        <v>19</v>
      </c>
      <c r="D37" s="23">
        <f t="shared" si="5"/>
        <v>7</v>
      </c>
      <c r="E37" s="23">
        <f t="shared" si="5"/>
        <v>7</v>
      </c>
      <c r="F37" s="23">
        <f t="shared" si="5"/>
        <v>2</v>
      </c>
      <c r="G37" s="23">
        <f t="shared" si="5"/>
        <v>2</v>
      </c>
      <c r="H37" s="23">
        <f t="shared" si="5"/>
        <v>2</v>
      </c>
      <c r="I37" s="23">
        <f t="shared" si="5"/>
        <v>3</v>
      </c>
      <c r="J37" s="23">
        <f t="shared" si="4"/>
        <v>42</v>
      </c>
    </row>
    <row r="38" spans="1:72" ht="25" customHeight="1" x14ac:dyDescent="0.35">
      <c r="A38" s="19"/>
    </row>
    <row r="39" spans="1:72" ht="25" customHeight="1" x14ac:dyDescent="0.35">
      <c r="A39" s="19"/>
    </row>
    <row r="40" spans="1:72" ht="25" customHeight="1" x14ac:dyDescent="0.35">
      <c r="A40" s="19"/>
      <c r="B40" s="15" t="s">
        <v>84</v>
      </c>
      <c r="C40" s="51" t="s">
        <v>65</v>
      </c>
      <c r="D40" s="51" t="s">
        <v>66</v>
      </c>
      <c r="E40" s="51" t="s">
        <v>67</v>
      </c>
      <c r="F40" s="51" t="s">
        <v>68</v>
      </c>
      <c r="G40" s="51" t="s">
        <v>69</v>
      </c>
      <c r="H40" s="51" t="s">
        <v>70</v>
      </c>
      <c r="I40" s="51" t="s">
        <v>71</v>
      </c>
      <c r="J40" s="52" t="s">
        <v>72</v>
      </c>
    </row>
    <row r="41" spans="1:72" ht="25" customHeight="1" x14ac:dyDescent="0.35">
      <c r="A41" s="19"/>
      <c r="B41" s="15" t="s">
        <v>85</v>
      </c>
      <c r="C41" s="51"/>
      <c r="D41" s="51"/>
      <c r="E41" s="51"/>
      <c r="F41" s="51"/>
      <c r="G41" s="51"/>
      <c r="H41" s="51"/>
      <c r="I41" s="51"/>
      <c r="J41" s="52"/>
    </row>
    <row r="42" spans="1:72" ht="25" customHeight="1" x14ac:dyDescent="0.35">
      <c r="B42" s="16" t="s">
        <v>86</v>
      </c>
      <c r="C42" s="17">
        <v>1</v>
      </c>
      <c r="D42" s="17">
        <v>0</v>
      </c>
      <c r="E42" s="17">
        <v>1</v>
      </c>
      <c r="F42" s="17">
        <v>0</v>
      </c>
      <c r="G42" s="17">
        <v>0</v>
      </c>
      <c r="H42" s="17">
        <v>0</v>
      </c>
      <c r="I42" s="17">
        <v>0</v>
      </c>
      <c r="J42" s="18">
        <f t="shared" ref="J42:J50" si="6">SUM(C42:I42)</f>
        <v>2</v>
      </c>
    </row>
    <row r="43" spans="1:72" s="24" customFormat="1" ht="25" customHeight="1" x14ac:dyDescent="0.35">
      <c r="A43" s="14"/>
      <c r="B43" s="16" t="s">
        <v>87</v>
      </c>
      <c r="C43" s="17">
        <v>12</v>
      </c>
      <c r="D43" s="17">
        <v>3</v>
      </c>
      <c r="E43" s="17">
        <v>1</v>
      </c>
      <c r="F43" s="17">
        <v>1</v>
      </c>
      <c r="G43" s="17">
        <v>1</v>
      </c>
      <c r="H43" s="17">
        <v>1</v>
      </c>
      <c r="I43" s="17">
        <v>0</v>
      </c>
      <c r="J43" s="18">
        <f t="shared" si="6"/>
        <v>19</v>
      </c>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1:72" ht="25" customHeight="1" x14ac:dyDescent="0.35">
      <c r="B44" s="16" t="s">
        <v>88</v>
      </c>
      <c r="C44" s="17">
        <v>1</v>
      </c>
      <c r="D44" s="17">
        <v>1</v>
      </c>
      <c r="E44" s="17">
        <v>5</v>
      </c>
      <c r="F44" s="17">
        <v>1</v>
      </c>
      <c r="G44" s="17">
        <v>1</v>
      </c>
      <c r="H44" s="17">
        <v>1</v>
      </c>
      <c r="I44" s="17">
        <v>3</v>
      </c>
      <c r="J44" s="18">
        <f t="shared" si="6"/>
        <v>13</v>
      </c>
    </row>
    <row r="45" spans="1:72" ht="25" customHeight="1" x14ac:dyDescent="0.35">
      <c r="B45" s="16" t="s">
        <v>89</v>
      </c>
      <c r="C45" s="17">
        <v>0</v>
      </c>
      <c r="D45" s="17">
        <v>1</v>
      </c>
      <c r="E45" s="17">
        <v>0</v>
      </c>
      <c r="F45" s="17">
        <v>0</v>
      </c>
      <c r="G45" s="17">
        <v>0</v>
      </c>
      <c r="H45" s="17">
        <v>0</v>
      </c>
      <c r="I45" s="17">
        <v>0</v>
      </c>
      <c r="J45" s="18">
        <f t="shared" si="6"/>
        <v>1</v>
      </c>
    </row>
    <row r="46" spans="1:72" ht="25" customHeight="1" x14ac:dyDescent="0.35">
      <c r="B46" s="16" t="s">
        <v>90</v>
      </c>
      <c r="C46" s="17">
        <v>1</v>
      </c>
      <c r="D46" s="17">
        <v>0</v>
      </c>
      <c r="E46" s="17">
        <v>0</v>
      </c>
      <c r="F46" s="17">
        <v>0</v>
      </c>
      <c r="G46" s="17">
        <v>0</v>
      </c>
      <c r="H46" s="17">
        <f>-L48</f>
        <v>0</v>
      </c>
      <c r="I46" s="17">
        <v>0</v>
      </c>
      <c r="J46" s="18">
        <f t="shared" si="6"/>
        <v>1</v>
      </c>
    </row>
    <row r="47" spans="1:72" ht="25" customHeight="1" x14ac:dyDescent="0.35">
      <c r="B47" s="16" t="s">
        <v>91</v>
      </c>
      <c r="C47" s="17">
        <v>2</v>
      </c>
      <c r="D47" s="17">
        <v>1</v>
      </c>
      <c r="E47" s="17">
        <v>0</v>
      </c>
      <c r="F47" s="17">
        <v>0</v>
      </c>
      <c r="G47" s="17">
        <v>0</v>
      </c>
      <c r="H47" s="17">
        <v>0</v>
      </c>
      <c r="I47" s="17">
        <v>0</v>
      </c>
      <c r="J47" s="18">
        <f t="shared" si="6"/>
        <v>3</v>
      </c>
    </row>
    <row r="48" spans="1:72" ht="25" customHeight="1" x14ac:dyDescent="0.35">
      <c r="B48" s="16" t="s">
        <v>92</v>
      </c>
      <c r="C48" s="17">
        <v>0</v>
      </c>
      <c r="D48" s="17">
        <v>1</v>
      </c>
      <c r="E48" s="17">
        <v>0</v>
      </c>
      <c r="F48" s="17">
        <v>0</v>
      </c>
      <c r="G48" s="17">
        <v>0</v>
      </c>
      <c r="H48" s="17">
        <v>0</v>
      </c>
      <c r="I48" s="17">
        <v>0</v>
      </c>
      <c r="J48" s="18">
        <f t="shared" si="6"/>
        <v>1</v>
      </c>
    </row>
    <row r="49" spans="2:10" ht="25" customHeight="1" x14ac:dyDescent="0.35">
      <c r="B49" s="16" t="s">
        <v>93</v>
      </c>
      <c r="C49" s="17">
        <v>1</v>
      </c>
      <c r="D49" s="17">
        <v>0</v>
      </c>
      <c r="E49" s="17">
        <v>0</v>
      </c>
      <c r="F49" s="17">
        <v>0</v>
      </c>
      <c r="G49" s="17">
        <v>0</v>
      </c>
      <c r="H49" s="17">
        <v>0</v>
      </c>
      <c r="I49" s="17">
        <v>0</v>
      </c>
      <c r="J49" s="18">
        <f t="shared" si="6"/>
        <v>1</v>
      </c>
    </row>
    <row r="50" spans="2:10" ht="25" customHeight="1" x14ac:dyDescent="0.35">
      <c r="B50" s="22" t="s">
        <v>95</v>
      </c>
      <c r="C50" s="23">
        <f t="shared" ref="C50:I50" si="7">SUM(C42:C49)</f>
        <v>18</v>
      </c>
      <c r="D50" s="23">
        <f t="shared" si="7"/>
        <v>7</v>
      </c>
      <c r="E50" s="23">
        <f t="shared" si="7"/>
        <v>7</v>
      </c>
      <c r="F50" s="23">
        <f t="shared" si="7"/>
        <v>2</v>
      </c>
      <c r="G50" s="23">
        <f t="shared" si="7"/>
        <v>2</v>
      </c>
      <c r="H50" s="23">
        <f t="shared" si="7"/>
        <v>2</v>
      </c>
      <c r="I50" s="23">
        <f t="shared" si="7"/>
        <v>3</v>
      </c>
      <c r="J50" s="23">
        <f t="shared" si="6"/>
        <v>41</v>
      </c>
    </row>
    <row r="51" spans="2:10" ht="25" customHeight="1" x14ac:dyDescent="0.35"/>
    <row r="52" spans="2:10" ht="25" customHeight="1" x14ac:dyDescent="0.35">
      <c r="B52" s="15" t="s">
        <v>84</v>
      </c>
      <c r="C52" s="51" t="s">
        <v>65</v>
      </c>
      <c r="D52" s="51" t="s">
        <v>66</v>
      </c>
      <c r="E52" s="51" t="s">
        <v>67</v>
      </c>
      <c r="F52" s="51" t="s">
        <v>68</v>
      </c>
      <c r="G52" s="51" t="s">
        <v>69</v>
      </c>
      <c r="H52" s="51" t="s">
        <v>70</v>
      </c>
      <c r="I52" s="51" t="s">
        <v>71</v>
      </c>
      <c r="J52" s="52" t="s">
        <v>72</v>
      </c>
    </row>
    <row r="53" spans="2:10" ht="25" customHeight="1" x14ac:dyDescent="0.35">
      <c r="B53" s="15" t="s">
        <v>85</v>
      </c>
      <c r="C53" s="51"/>
      <c r="D53" s="51"/>
      <c r="E53" s="51"/>
      <c r="F53" s="51"/>
      <c r="G53" s="51"/>
      <c r="H53" s="51"/>
      <c r="I53" s="51"/>
      <c r="J53" s="52"/>
    </row>
    <row r="54" spans="2:10" ht="25" customHeight="1" x14ac:dyDescent="0.35">
      <c r="B54" s="16" t="s">
        <v>86</v>
      </c>
      <c r="C54" s="17">
        <v>1</v>
      </c>
      <c r="D54" s="17">
        <v>0</v>
      </c>
      <c r="E54" s="17">
        <v>1</v>
      </c>
      <c r="F54" s="17">
        <v>0</v>
      </c>
      <c r="G54" s="17">
        <v>0</v>
      </c>
      <c r="H54" s="17">
        <v>0</v>
      </c>
      <c r="I54" s="17">
        <v>0</v>
      </c>
      <c r="J54" s="18">
        <f t="shared" ref="J54:J62" si="8">SUM(C54:I54)</f>
        <v>2</v>
      </c>
    </row>
    <row r="55" spans="2:10" ht="25" customHeight="1" x14ac:dyDescent="0.35">
      <c r="B55" s="16" t="s">
        <v>87</v>
      </c>
      <c r="C55" s="17">
        <v>12</v>
      </c>
      <c r="D55" s="17">
        <v>3</v>
      </c>
      <c r="E55" s="17">
        <v>1</v>
      </c>
      <c r="F55" s="17">
        <v>1</v>
      </c>
      <c r="G55" s="17">
        <v>1</v>
      </c>
      <c r="H55" s="17">
        <v>1</v>
      </c>
      <c r="I55" s="17">
        <v>0</v>
      </c>
      <c r="J55" s="18">
        <f t="shared" si="8"/>
        <v>19</v>
      </c>
    </row>
    <row r="56" spans="2:10" ht="25" customHeight="1" x14ac:dyDescent="0.35">
      <c r="B56" s="16" t="s">
        <v>88</v>
      </c>
      <c r="C56" s="17">
        <v>1</v>
      </c>
      <c r="D56" s="17">
        <v>1</v>
      </c>
      <c r="E56" s="17">
        <v>5</v>
      </c>
      <c r="F56" s="17">
        <v>1</v>
      </c>
      <c r="G56" s="17">
        <v>1</v>
      </c>
      <c r="H56" s="17">
        <v>1</v>
      </c>
      <c r="I56" s="17">
        <v>3</v>
      </c>
      <c r="J56" s="18">
        <f t="shared" si="8"/>
        <v>13</v>
      </c>
    </row>
    <row r="57" spans="2:10" ht="25" customHeight="1" x14ac:dyDescent="0.35">
      <c r="B57" s="16" t="s">
        <v>89</v>
      </c>
      <c r="C57" s="17">
        <v>0</v>
      </c>
      <c r="D57" s="17">
        <v>1</v>
      </c>
      <c r="E57" s="17">
        <v>0</v>
      </c>
      <c r="F57" s="17">
        <v>0</v>
      </c>
      <c r="G57" s="17">
        <v>0</v>
      </c>
      <c r="H57" s="17">
        <v>0</v>
      </c>
      <c r="I57" s="17">
        <v>0</v>
      </c>
      <c r="J57" s="18">
        <f t="shared" si="8"/>
        <v>1</v>
      </c>
    </row>
    <row r="58" spans="2:10" ht="25" customHeight="1" x14ac:dyDescent="0.35">
      <c r="B58" s="16" t="s">
        <v>90</v>
      </c>
      <c r="C58" s="17">
        <v>1</v>
      </c>
      <c r="D58" s="17">
        <v>0</v>
      </c>
      <c r="E58" s="17">
        <v>0</v>
      </c>
      <c r="F58" s="17">
        <v>0</v>
      </c>
      <c r="G58" s="17">
        <v>0</v>
      </c>
      <c r="H58" s="17">
        <f>-L48</f>
        <v>0</v>
      </c>
      <c r="I58" s="17">
        <v>0</v>
      </c>
      <c r="J58" s="18">
        <f t="shared" si="8"/>
        <v>1</v>
      </c>
    </row>
    <row r="59" spans="2:10" ht="25" customHeight="1" x14ac:dyDescent="0.35">
      <c r="B59" s="16" t="s">
        <v>91</v>
      </c>
      <c r="C59" s="17">
        <v>2</v>
      </c>
      <c r="D59" s="17">
        <v>1</v>
      </c>
      <c r="E59" s="17">
        <v>0</v>
      </c>
      <c r="F59" s="17">
        <v>0</v>
      </c>
      <c r="G59" s="17">
        <v>0</v>
      </c>
      <c r="H59" s="17">
        <v>0</v>
      </c>
      <c r="I59" s="17">
        <v>0</v>
      </c>
      <c r="J59" s="18">
        <f t="shared" si="8"/>
        <v>3</v>
      </c>
    </row>
    <row r="60" spans="2:10" ht="25" customHeight="1" x14ac:dyDescent="0.35">
      <c r="B60" s="16" t="s">
        <v>92</v>
      </c>
      <c r="C60" s="17">
        <v>0</v>
      </c>
      <c r="D60" s="17">
        <v>1</v>
      </c>
      <c r="E60" s="17">
        <v>0</v>
      </c>
      <c r="F60" s="17">
        <v>0</v>
      </c>
      <c r="G60" s="17">
        <v>0</v>
      </c>
      <c r="H60" s="17">
        <v>0</v>
      </c>
      <c r="I60" s="17">
        <v>0</v>
      </c>
      <c r="J60" s="18">
        <f t="shared" si="8"/>
        <v>1</v>
      </c>
    </row>
    <row r="61" spans="2:10" ht="25" customHeight="1" x14ac:dyDescent="0.35">
      <c r="B61" s="16" t="s">
        <v>93</v>
      </c>
      <c r="C61" s="17">
        <v>0</v>
      </c>
      <c r="D61" s="17">
        <v>0</v>
      </c>
      <c r="E61" s="17">
        <v>0</v>
      </c>
      <c r="F61" s="17">
        <v>0</v>
      </c>
      <c r="G61" s="17">
        <v>0</v>
      </c>
      <c r="H61" s="17">
        <v>0</v>
      </c>
      <c r="I61" s="17">
        <v>0</v>
      </c>
      <c r="J61" s="18">
        <f t="shared" si="8"/>
        <v>0</v>
      </c>
    </row>
    <row r="62" spans="2:10" ht="25" customHeight="1" x14ac:dyDescent="0.35">
      <c r="B62" s="25" t="s">
        <v>96</v>
      </c>
      <c r="C62" s="26">
        <f t="shared" ref="C62:I62" si="9">SUM(C54:C61)</f>
        <v>17</v>
      </c>
      <c r="D62" s="26">
        <f t="shared" si="9"/>
        <v>7</v>
      </c>
      <c r="E62" s="26">
        <f t="shared" si="9"/>
        <v>7</v>
      </c>
      <c r="F62" s="26">
        <f t="shared" si="9"/>
        <v>2</v>
      </c>
      <c r="G62" s="26">
        <f t="shared" si="9"/>
        <v>2</v>
      </c>
      <c r="H62" s="26">
        <f t="shared" si="9"/>
        <v>2</v>
      </c>
      <c r="I62" s="26">
        <f t="shared" si="9"/>
        <v>3</v>
      </c>
      <c r="J62" s="26">
        <f t="shared" si="8"/>
        <v>40</v>
      </c>
    </row>
    <row r="63" spans="2:10" ht="25" customHeight="1" x14ac:dyDescent="0.35"/>
    <row r="64" spans="2:10" ht="25" customHeight="1" x14ac:dyDescent="0.35">
      <c r="B64" s="15" t="s">
        <v>84</v>
      </c>
      <c r="C64" s="51" t="s">
        <v>65</v>
      </c>
      <c r="D64" s="51" t="s">
        <v>66</v>
      </c>
      <c r="E64" s="51" t="s">
        <v>67</v>
      </c>
      <c r="F64" s="51" t="s">
        <v>68</v>
      </c>
      <c r="G64" s="51" t="s">
        <v>69</v>
      </c>
      <c r="H64" s="51" t="s">
        <v>70</v>
      </c>
      <c r="I64" s="51" t="s">
        <v>71</v>
      </c>
      <c r="J64" s="52" t="s">
        <v>72</v>
      </c>
    </row>
    <row r="65" spans="2:10" ht="25" customHeight="1" x14ac:dyDescent="0.35">
      <c r="B65" s="15" t="s">
        <v>85</v>
      </c>
      <c r="C65" s="51"/>
      <c r="D65" s="51"/>
      <c r="E65" s="51"/>
      <c r="F65" s="51"/>
      <c r="G65" s="51"/>
      <c r="H65" s="51"/>
      <c r="I65" s="51"/>
      <c r="J65" s="52"/>
    </row>
    <row r="66" spans="2:10" ht="25" customHeight="1" x14ac:dyDescent="0.35">
      <c r="B66" s="16" t="s">
        <v>86</v>
      </c>
      <c r="C66" s="17">
        <v>1</v>
      </c>
      <c r="D66" s="17">
        <v>0</v>
      </c>
      <c r="E66" s="17">
        <v>1</v>
      </c>
      <c r="F66" s="17">
        <v>0</v>
      </c>
      <c r="G66" s="17">
        <v>0</v>
      </c>
      <c r="H66" s="17">
        <v>0</v>
      </c>
      <c r="I66" s="17">
        <v>0</v>
      </c>
      <c r="J66" s="18">
        <f t="shared" ref="J66:J74" si="10">SUM(C66:I66)</f>
        <v>2</v>
      </c>
    </row>
    <row r="67" spans="2:10" ht="25" customHeight="1" x14ac:dyDescent="0.35">
      <c r="B67" s="16" t="s">
        <v>87</v>
      </c>
      <c r="C67" s="17">
        <v>12</v>
      </c>
      <c r="D67" s="17">
        <v>3</v>
      </c>
      <c r="E67" s="17">
        <v>1</v>
      </c>
      <c r="F67" s="17">
        <v>1</v>
      </c>
      <c r="G67" s="17">
        <v>1</v>
      </c>
      <c r="H67" s="17">
        <v>1</v>
      </c>
      <c r="I67" s="17">
        <v>0</v>
      </c>
      <c r="J67" s="18">
        <f t="shared" si="10"/>
        <v>19</v>
      </c>
    </row>
    <row r="68" spans="2:10" ht="25" customHeight="1" x14ac:dyDescent="0.35">
      <c r="B68" s="16" t="s">
        <v>88</v>
      </c>
      <c r="C68" s="17">
        <v>1</v>
      </c>
      <c r="D68" s="17">
        <v>1</v>
      </c>
      <c r="E68" s="17">
        <v>5</v>
      </c>
      <c r="F68" s="17">
        <v>1</v>
      </c>
      <c r="G68" s="17">
        <v>1</v>
      </c>
      <c r="H68" s="17">
        <v>1</v>
      </c>
      <c r="I68" s="17">
        <v>3</v>
      </c>
      <c r="J68" s="18">
        <f t="shared" si="10"/>
        <v>13</v>
      </c>
    </row>
    <row r="69" spans="2:10" ht="25" customHeight="1" x14ac:dyDescent="0.35">
      <c r="B69" s="16" t="s">
        <v>89</v>
      </c>
      <c r="C69" s="17">
        <v>0</v>
      </c>
      <c r="D69" s="17">
        <v>1</v>
      </c>
      <c r="E69" s="17">
        <v>0</v>
      </c>
      <c r="F69" s="17">
        <v>0</v>
      </c>
      <c r="G69" s="17">
        <v>0</v>
      </c>
      <c r="H69" s="17">
        <v>0</v>
      </c>
      <c r="I69" s="17">
        <v>0</v>
      </c>
      <c r="J69" s="18">
        <f t="shared" si="10"/>
        <v>1</v>
      </c>
    </row>
    <row r="70" spans="2:10" ht="25" customHeight="1" x14ac:dyDescent="0.35">
      <c r="B70" s="16" t="s">
        <v>90</v>
      </c>
      <c r="C70" s="17">
        <v>1</v>
      </c>
      <c r="D70" s="17">
        <v>0</v>
      </c>
      <c r="E70" s="17">
        <v>0</v>
      </c>
      <c r="F70" s="17">
        <v>0</v>
      </c>
      <c r="G70" s="17">
        <v>0</v>
      </c>
      <c r="H70" s="17">
        <f>-L60</f>
        <v>0</v>
      </c>
      <c r="I70" s="17">
        <v>0</v>
      </c>
      <c r="J70" s="18">
        <f t="shared" si="10"/>
        <v>1</v>
      </c>
    </row>
    <row r="71" spans="2:10" ht="25" customHeight="1" x14ac:dyDescent="0.35">
      <c r="B71" s="16" t="s">
        <v>91</v>
      </c>
      <c r="C71" s="17">
        <v>2</v>
      </c>
      <c r="D71" s="17">
        <v>1</v>
      </c>
      <c r="E71" s="17">
        <v>0</v>
      </c>
      <c r="F71" s="17">
        <v>0</v>
      </c>
      <c r="G71" s="17">
        <v>0</v>
      </c>
      <c r="H71" s="17">
        <v>0</v>
      </c>
      <c r="I71" s="17">
        <v>0</v>
      </c>
      <c r="J71" s="18">
        <f t="shared" si="10"/>
        <v>3</v>
      </c>
    </row>
    <row r="72" spans="2:10" ht="25" customHeight="1" x14ac:dyDescent="0.35">
      <c r="B72" s="16" t="s">
        <v>92</v>
      </c>
      <c r="C72" s="17">
        <v>0</v>
      </c>
      <c r="D72" s="17">
        <v>1</v>
      </c>
      <c r="E72" s="17">
        <v>0</v>
      </c>
      <c r="F72" s="17">
        <v>0</v>
      </c>
      <c r="G72" s="17">
        <v>0</v>
      </c>
      <c r="H72" s="17">
        <v>0</v>
      </c>
      <c r="I72" s="17">
        <v>0</v>
      </c>
      <c r="J72" s="18">
        <f t="shared" si="10"/>
        <v>1</v>
      </c>
    </row>
    <row r="73" spans="2:10" ht="25" customHeight="1" x14ac:dyDescent="0.35">
      <c r="B73" s="16" t="s">
        <v>93</v>
      </c>
      <c r="C73" s="17">
        <v>0</v>
      </c>
      <c r="D73" s="17">
        <v>0</v>
      </c>
      <c r="E73" s="17">
        <v>0</v>
      </c>
      <c r="F73" s="17">
        <v>0</v>
      </c>
      <c r="G73" s="17">
        <v>0</v>
      </c>
      <c r="H73" s="17">
        <v>0</v>
      </c>
      <c r="I73" s="17">
        <v>0</v>
      </c>
      <c r="J73" s="18">
        <f t="shared" si="10"/>
        <v>0</v>
      </c>
    </row>
    <row r="74" spans="2:10" ht="25" customHeight="1" x14ac:dyDescent="0.35">
      <c r="B74" s="27" t="s">
        <v>97</v>
      </c>
      <c r="C74" s="28">
        <f t="shared" ref="C74:I74" si="11">SUM(C66:C73)</f>
        <v>17</v>
      </c>
      <c r="D74" s="28">
        <f t="shared" si="11"/>
        <v>7</v>
      </c>
      <c r="E74" s="28">
        <f t="shared" si="11"/>
        <v>7</v>
      </c>
      <c r="F74" s="28">
        <f t="shared" si="11"/>
        <v>2</v>
      </c>
      <c r="G74" s="28">
        <f t="shared" si="11"/>
        <v>2</v>
      </c>
      <c r="H74" s="28">
        <f t="shared" si="11"/>
        <v>2</v>
      </c>
      <c r="I74" s="28">
        <f t="shared" si="11"/>
        <v>3</v>
      </c>
      <c r="J74" s="28">
        <f t="shared" si="10"/>
        <v>40</v>
      </c>
    </row>
    <row r="75" spans="2:10" ht="25" customHeight="1" x14ac:dyDescent="0.35"/>
    <row r="76" spans="2:10" ht="25" customHeight="1" x14ac:dyDescent="0.35">
      <c r="B76" s="15" t="s">
        <v>84</v>
      </c>
      <c r="C76" s="51" t="s">
        <v>65</v>
      </c>
      <c r="D76" s="51" t="s">
        <v>66</v>
      </c>
      <c r="E76" s="51" t="s">
        <v>67</v>
      </c>
      <c r="F76" s="51" t="s">
        <v>68</v>
      </c>
      <c r="G76" s="51" t="s">
        <v>69</v>
      </c>
      <c r="H76" s="51" t="s">
        <v>70</v>
      </c>
      <c r="I76" s="51" t="s">
        <v>71</v>
      </c>
      <c r="J76" s="52" t="s">
        <v>72</v>
      </c>
    </row>
    <row r="77" spans="2:10" ht="25" customHeight="1" x14ac:dyDescent="0.35">
      <c r="B77" s="15" t="s">
        <v>85</v>
      </c>
      <c r="C77" s="51"/>
      <c r="D77" s="51"/>
      <c r="E77" s="51"/>
      <c r="F77" s="51"/>
      <c r="G77" s="51"/>
      <c r="H77" s="51"/>
      <c r="I77" s="51"/>
      <c r="J77" s="52"/>
    </row>
    <row r="78" spans="2:10" ht="25" customHeight="1" x14ac:dyDescent="0.35">
      <c r="B78" s="16" t="s">
        <v>86</v>
      </c>
      <c r="C78" s="17">
        <v>1</v>
      </c>
      <c r="D78" s="17">
        <v>0</v>
      </c>
      <c r="E78" s="17">
        <v>1</v>
      </c>
      <c r="F78" s="17">
        <v>0</v>
      </c>
      <c r="G78" s="17">
        <v>0</v>
      </c>
      <c r="H78" s="17">
        <v>0</v>
      </c>
      <c r="I78" s="17">
        <v>0</v>
      </c>
      <c r="J78" s="18">
        <f t="shared" ref="J78:J86" si="12">SUM(C78:I78)</f>
        <v>2</v>
      </c>
    </row>
    <row r="79" spans="2:10" ht="25" customHeight="1" x14ac:dyDescent="0.35">
      <c r="B79" s="16" t="s">
        <v>87</v>
      </c>
      <c r="C79" s="17">
        <v>10</v>
      </c>
      <c r="D79" s="17">
        <v>3</v>
      </c>
      <c r="E79" s="17">
        <v>1</v>
      </c>
      <c r="F79" s="17">
        <v>1</v>
      </c>
      <c r="G79" s="17">
        <v>1</v>
      </c>
      <c r="H79" s="17">
        <v>1</v>
      </c>
      <c r="I79" s="17">
        <v>0</v>
      </c>
      <c r="J79" s="18">
        <f t="shared" si="12"/>
        <v>17</v>
      </c>
    </row>
    <row r="80" spans="2:10" ht="25" customHeight="1" x14ac:dyDescent="0.35">
      <c r="B80" s="16" t="s">
        <v>88</v>
      </c>
      <c r="C80" s="17">
        <v>1</v>
      </c>
      <c r="D80" s="17">
        <v>1</v>
      </c>
      <c r="E80" s="17">
        <v>5</v>
      </c>
      <c r="F80" s="17">
        <v>1</v>
      </c>
      <c r="G80" s="17">
        <v>1</v>
      </c>
      <c r="H80" s="17">
        <v>1</v>
      </c>
      <c r="I80" s="17">
        <v>3</v>
      </c>
      <c r="J80" s="18">
        <f t="shared" si="12"/>
        <v>13</v>
      </c>
    </row>
    <row r="81" spans="2:10" ht="25" customHeight="1" x14ac:dyDescent="0.35">
      <c r="B81" s="16" t="s">
        <v>89</v>
      </c>
      <c r="C81" s="17">
        <v>0</v>
      </c>
      <c r="D81" s="17">
        <v>1</v>
      </c>
      <c r="E81" s="17">
        <v>0</v>
      </c>
      <c r="F81" s="17">
        <v>0</v>
      </c>
      <c r="G81" s="17">
        <v>0</v>
      </c>
      <c r="H81" s="17">
        <v>0</v>
      </c>
      <c r="I81" s="17">
        <v>0</v>
      </c>
      <c r="J81" s="18">
        <f t="shared" si="12"/>
        <v>1</v>
      </c>
    </row>
    <row r="82" spans="2:10" ht="25" customHeight="1" x14ac:dyDescent="0.35">
      <c r="B82" s="16" t="s">
        <v>90</v>
      </c>
      <c r="C82" s="17">
        <v>1</v>
      </c>
      <c r="D82" s="17">
        <v>0</v>
      </c>
      <c r="E82" s="17">
        <v>0</v>
      </c>
      <c r="F82" s="17">
        <v>0</v>
      </c>
      <c r="G82" s="17">
        <v>0</v>
      </c>
      <c r="H82" s="17">
        <f>-L72</f>
        <v>0</v>
      </c>
      <c r="I82" s="17">
        <v>0</v>
      </c>
      <c r="J82" s="18">
        <f t="shared" si="12"/>
        <v>1</v>
      </c>
    </row>
    <row r="83" spans="2:10" ht="25" customHeight="1" x14ac:dyDescent="0.35">
      <c r="B83" s="16" t="s">
        <v>91</v>
      </c>
      <c r="C83" s="17">
        <v>2</v>
      </c>
      <c r="D83" s="17">
        <v>1</v>
      </c>
      <c r="E83" s="17">
        <v>0</v>
      </c>
      <c r="F83" s="17">
        <v>0</v>
      </c>
      <c r="G83" s="17">
        <v>0</v>
      </c>
      <c r="H83" s="17">
        <v>0</v>
      </c>
      <c r="I83" s="17">
        <v>0</v>
      </c>
      <c r="J83" s="18">
        <f t="shared" si="12"/>
        <v>3</v>
      </c>
    </row>
    <row r="84" spans="2:10" ht="25" customHeight="1" x14ac:dyDescent="0.35">
      <c r="B84" s="16" t="s">
        <v>92</v>
      </c>
      <c r="C84" s="17">
        <v>0</v>
      </c>
      <c r="D84" s="17">
        <v>1</v>
      </c>
      <c r="E84" s="17">
        <v>0</v>
      </c>
      <c r="F84" s="17">
        <v>0</v>
      </c>
      <c r="G84" s="17">
        <v>0</v>
      </c>
      <c r="H84" s="17">
        <v>0</v>
      </c>
      <c r="I84" s="17">
        <v>0</v>
      </c>
      <c r="J84" s="18">
        <f t="shared" si="12"/>
        <v>1</v>
      </c>
    </row>
    <row r="85" spans="2:10" ht="25" customHeight="1" x14ac:dyDescent="0.35">
      <c r="B85" s="16" t="s">
        <v>93</v>
      </c>
      <c r="C85" s="17">
        <v>0</v>
      </c>
      <c r="D85" s="17">
        <v>0</v>
      </c>
      <c r="E85" s="17">
        <v>0</v>
      </c>
      <c r="F85" s="17">
        <v>0</v>
      </c>
      <c r="G85" s="17">
        <v>0</v>
      </c>
      <c r="H85" s="17">
        <v>0</v>
      </c>
      <c r="I85" s="17">
        <v>0</v>
      </c>
      <c r="J85" s="18">
        <f t="shared" si="12"/>
        <v>0</v>
      </c>
    </row>
    <row r="86" spans="2:10" ht="25" customHeight="1" x14ac:dyDescent="0.35">
      <c r="B86" s="35" t="s">
        <v>98</v>
      </c>
      <c r="C86" s="36">
        <f t="shared" ref="C86:I86" si="13">SUM(C78:C85)</f>
        <v>15</v>
      </c>
      <c r="D86" s="36">
        <f t="shared" si="13"/>
        <v>7</v>
      </c>
      <c r="E86" s="36">
        <f t="shared" si="13"/>
        <v>7</v>
      </c>
      <c r="F86" s="36">
        <f t="shared" si="13"/>
        <v>2</v>
      </c>
      <c r="G86" s="36">
        <f t="shared" si="13"/>
        <v>2</v>
      </c>
      <c r="H86" s="36">
        <f t="shared" si="13"/>
        <v>2</v>
      </c>
      <c r="I86" s="36">
        <f t="shared" si="13"/>
        <v>3</v>
      </c>
      <c r="J86" s="36">
        <f t="shared" si="12"/>
        <v>38</v>
      </c>
    </row>
    <row r="87" spans="2:10" ht="25" customHeight="1" x14ac:dyDescent="0.35"/>
    <row r="88" spans="2:10" ht="25" customHeight="1" x14ac:dyDescent="0.35">
      <c r="B88" s="15" t="s">
        <v>84</v>
      </c>
      <c r="C88" s="51" t="s">
        <v>65</v>
      </c>
      <c r="D88" s="51" t="s">
        <v>66</v>
      </c>
      <c r="E88" s="51" t="s">
        <v>67</v>
      </c>
      <c r="F88" s="51" t="s">
        <v>68</v>
      </c>
      <c r="G88" s="51" t="s">
        <v>69</v>
      </c>
      <c r="H88" s="51" t="s">
        <v>70</v>
      </c>
      <c r="I88" s="51" t="s">
        <v>71</v>
      </c>
      <c r="J88" s="52" t="s">
        <v>72</v>
      </c>
    </row>
    <row r="89" spans="2:10" ht="25" customHeight="1" x14ac:dyDescent="0.35">
      <c r="B89" s="15" t="s">
        <v>85</v>
      </c>
      <c r="C89" s="51"/>
      <c r="D89" s="51"/>
      <c r="E89" s="51"/>
      <c r="F89" s="51"/>
      <c r="G89" s="51"/>
      <c r="H89" s="51"/>
      <c r="I89" s="51"/>
      <c r="J89" s="52"/>
    </row>
    <row r="90" spans="2:10" ht="25" customHeight="1" x14ac:dyDescent="0.35">
      <c r="B90" s="16" t="s">
        <v>86</v>
      </c>
      <c r="C90" s="17">
        <v>1</v>
      </c>
      <c r="D90" s="17">
        <v>0</v>
      </c>
      <c r="E90" s="17">
        <v>1</v>
      </c>
      <c r="F90" s="17">
        <v>0</v>
      </c>
      <c r="G90" s="17">
        <v>0</v>
      </c>
      <c r="H90" s="17">
        <v>0</v>
      </c>
      <c r="I90" s="17">
        <v>0</v>
      </c>
      <c r="J90" s="18">
        <f t="shared" ref="J90:J98" si="14">SUM(C90:I90)</f>
        <v>2</v>
      </c>
    </row>
    <row r="91" spans="2:10" ht="25" customHeight="1" x14ac:dyDescent="0.35">
      <c r="B91" s="16" t="s">
        <v>87</v>
      </c>
      <c r="C91" s="17">
        <v>10</v>
      </c>
      <c r="D91" s="17">
        <v>3</v>
      </c>
      <c r="E91" s="17">
        <v>1</v>
      </c>
      <c r="F91" s="17">
        <v>1</v>
      </c>
      <c r="G91" s="17">
        <v>1</v>
      </c>
      <c r="H91" s="17">
        <v>1</v>
      </c>
      <c r="I91" s="17">
        <v>0</v>
      </c>
      <c r="J91" s="18">
        <f t="shared" si="14"/>
        <v>17</v>
      </c>
    </row>
    <row r="92" spans="2:10" ht="25" customHeight="1" x14ac:dyDescent="0.35">
      <c r="B92" s="16" t="s">
        <v>88</v>
      </c>
      <c r="C92" s="17">
        <v>1</v>
      </c>
      <c r="D92" s="17">
        <v>1</v>
      </c>
      <c r="E92" s="17">
        <v>5</v>
      </c>
      <c r="F92" s="17">
        <v>1</v>
      </c>
      <c r="G92" s="17">
        <v>1</v>
      </c>
      <c r="H92" s="17">
        <v>1</v>
      </c>
      <c r="I92" s="17">
        <v>3</v>
      </c>
      <c r="J92" s="18">
        <f t="shared" si="14"/>
        <v>13</v>
      </c>
    </row>
    <row r="93" spans="2:10" ht="25" customHeight="1" x14ac:dyDescent="0.35">
      <c r="B93" s="16" t="s">
        <v>89</v>
      </c>
      <c r="C93" s="17">
        <v>0</v>
      </c>
      <c r="D93" s="17">
        <v>1</v>
      </c>
      <c r="E93" s="17">
        <v>0</v>
      </c>
      <c r="F93" s="17">
        <v>0</v>
      </c>
      <c r="G93" s="17">
        <v>0</v>
      </c>
      <c r="H93" s="17">
        <v>0</v>
      </c>
      <c r="I93" s="17">
        <v>0</v>
      </c>
      <c r="J93" s="18">
        <f t="shared" si="14"/>
        <v>1</v>
      </c>
    </row>
    <row r="94" spans="2:10" ht="25" customHeight="1" x14ac:dyDescent="0.35">
      <c r="B94" s="16" t="s">
        <v>90</v>
      </c>
      <c r="C94" s="17">
        <v>1</v>
      </c>
      <c r="D94" s="17">
        <v>0</v>
      </c>
      <c r="E94" s="17">
        <v>0</v>
      </c>
      <c r="F94" s="17">
        <v>0</v>
      </c>
      <c r="G94" s="17">
        <v>0</v>
      </c>
      <c r="H94" s="17">
        <f>-L84</f>
        <v>0</v>
      </c>
      <c r="I94" s="17">
        <v>0</v>
      </c>
      <c r="J94" s="18">
        <f t="shared" si="14"/>
        <v>1</v>
      </c>
    </row>
    <row r="95" spans="2:10" ht="25" customHeight="1" x14ac:dyDescent="0.35">
      <c r="B95" s="16" t="s">
        <v>91</v>
      </c>
      <c r="C95" s="17">
        <v>2</v>
      </c>
      <c r="D95" s="17">
        <v>1</v>
      </c>
      <c r="E95" s="17">
        <v>0</v>
      </c>
      <c r="F95" s="17">
        <v>0</v>
      </c>
      <c r="G95" s="17">
        <v>0</v>
      </c>
      <c r="H95" s="17">
        <v>0</v>
      </c>
      <c r="I95" s="17">
        <v>0</v>
      </c>
      <c r="J95" s="18">
        <f t="shared" si="14"/>
        <v>3</v>
      </c>
    </row>
    <row r="96" spans="2:10" ht="25" customHeight="1" x14ac:dyDescent="0.35">
      <c r="B96" s="16" t="s">
        <v>92</v>
      </c>
      <c r="C96" s="17">
        <v>0</v>
      </c>
      <c r="D96" s="17">
        <v>1</v>
      </c>
      <c r="E96" s="17">
        <v>0</v>
      </c>
      <c r="F96" s="17">
        <v>0</v>
      </c>
      <c r="G96" s="17">
        <v>0</v>
      </c>
      <c r="H96" s="17">
        <v>0</v>
      </c>
      <c r="I96" s="17">
        <v>0</v>
      </c>
      <c r="J96" s="18">
        <f t="shared" si="14"/>
        <v>1</v>
      </c>
    </row>
    <row r="97" spans="2:10" ht="25" customHeight="1" x14ac:dyDescent="0.35">
      <c r="B97" s="16" t="s">
        <v>93</v>
      </c>
      <c r="C97" s="17">
        <v>0</v>
      </c>
      <c r="D97" s="17">
        <v>0</v>
      </c>
      <c r="E97" s="17">
        <v>0</v>
      </c>
      <c r="F97" s="17">
        <v>0</v>
      </c>
      <c r="G97" s="17">
        <v>0</v>
      </c>
      <c r="H97" s="17">
        <v>0</v>
      </c>
      <c r="I97" s="17">
        <v>0</v>
      </c>
      <c r="J97" s="18">
        <f t="shared" si="14"/>
        <v>0</v>
      </c>
    </row>
    <row r="98" spans="2:10" ht="25" customHeight="1" x14ac:dyDescent="0.35">
      <c r="B98" s="29" t="s">
        <v>99</v>
      </c>
      <c r="C98" s="30">
        <f t="shared" ref="C98:I98" si="15">SUM(C90:C97)</f>
        <v>15</v>
      </c>
      <c r="D98" s="30">
        <f t="shared" si="15"/>
        <v>7</v>
      </c>
      <c r="E98" s="30">
        <f t="shared" si="15"/>
        <v>7</v>
      </c>
      <c r="F98" s="30">
        <f t="shared" si="15"/>
        <v>2</v>
      </c>
      <c r="G98" s="30">
        <f t="shared" si="15"/>
        <v>2</v>
      </c>
      <c r="H98" s="30">
        <f t="shared" si="15"/>
        <v>2</v>
      </c>
      <c r="I98" s="30">
        <f t="shared" si="15"/>
        <v>3</v>
      </c>
      <c r="J98" s="30">
        <f t="shared" si="14"/>
        <v>38</v>
      </c>
    </row>
    <row r="99" spans="2:10" ht="25" customHeight="1" x14ac:dyDescent="0.35"/>
    <row r="100" spans="2:10" ht="25" customHeight="1" x14ac:dyDescent="0.35">
      <c r="B100" s="15" t="s">
        <v>84</v>
      </c>
      <c r="C100" s="51" t="s">
        <v>65</v>
      </c>
      <c r="D100" s="51" t="s">
        <v>66</v>
      </c>
      <c r="E100" s="51" t="s">
        <v>67</v>
      </c>
      <c r="F100" s="51" t="s">
        <v>68</v>
      </c>
      <c r="G100" s="51" t="s">
        <v>69</v>
      </c>
      <c r="H100" s="51" t="s">
        <v>70</v>
      </c>
      <c r="I100" s="51" t="s">
        <v>71</v>
      </c>
      <c r="J100" s="52" t="s">
        <v>72</v>
      </c>
    </row>
    <row r="101" spans="2:10" ht="25" customHeight="1" x14ac:dyDescent="0.35">
      <c r="B101" s="15" t="s">
        <v>85</v>
      </c>
      <c r="C101" s="51"/>
      <c r="D101" s="51"/>
      <c r="E101" s="51"/>
      <c r="F101" s="51"/>
      <c r="G101" s="51"/>
      <c r="H101" s="51"/>
      <c r="I101" s="51"/>
      <c r="J101" s="52"/>
    </row>
    <row r="102" spans="2:10" ht="25" customHeight="1" x14ac:dyDescent="0.35">
      <c r="B102" s="16" t="s">
        <v>86</v>
      </c>
      <c r="C102" s="17">
        <v>1</v>
      </c>
      <c r="D102" s="17">
        <v>0</v>
      </c>
      <c r="E102" s="17">
        <v>1</v>
      </c>
      <c r="F102" s="17">
        <v>0</v>
      </c>
      <c r="G102" s="17">
        <v>0</v>
      </c>
      <c r="H102" s="17">
        <v>0</v>
      </c>
      <c r="I102" s="17">
        <v>0</v>
      </c>
      <c r="J102" s="18">
        <f t="shared" ref="J102:J110" si="16">SUM(C102:I102)</f>
        <v>2</v>
      </c>
    </row>
    <row r="103" spans="2:10" ht="25" customHeight="1" x14ac:dyDescent="0.35">
      <c r="B103" s="16" t="s">
        <v>87</v>
      </c>
      <c r="C103" s="17">
        <v>10</v>
      </c>
      <c r="D103" s="17">
        <v>3</v>
      </c>
      <c r="E103" s="17">
        <v>1</v>
      </c>
      <c r="F103" s="17">
        <v>1</v>
      </c>
      <c r="G103" s="17">
        <v>1</v>
      </c>
      <c r="H103" s="17">
        <v>1</v>
      </c>
      <c r="I103" s="17">
        <v>0</v>
      </c>
      <c r="J103" s="18">
        <f t="shared" si="16"/>
        <v>17</v>
      </c>
    </row>
    <row r="104" spans="2:10" ht="25" customHeight="1" x14ac:dyDescent="0.35">
      <c r="B104" s="16" t="s">
        <v>88</v>
      </c>
      <c r="C104" s="17">
        <v>1</v>
      </c>
      <c r="D104" s="17">
        <v>1</v>
      </c>
      <c r="E104" s="17">
        <v>5</v>
      </c>
      <c r="F104" s="17">
        <v>1</v>
      </c>
      <c r="G104" s="17">
        <v>1</v>
      </c>
      <c r="H104" s="17">
        <v>1</v>
      </c>
      <c r="I104" s="17">
        <v>3</v>
      </c>
      <c r="J104" s="18">
        <f t="shared" si="16"/>
        <v>13</v>
      </c>
    </row>
    <row r="105" spans="2:10" ht="25" customHeight="1" x14ac:dyDescent="0.35">
      <c r="B105" s="16" t="s">
        <v>89</v>
      </c>
      <c r="C105" s="17">
        <v>0</v>
      </c>
      <c r="D105" s="17">
        <v>1</v>
      </c>
      <c r="E105" s="17">
        <v>0</v>
      </c>
      <c r="F105" s="17">
        <v>0</v>
      </c>
      <c r="G105" s="17">
        <v>0</v>
      </c>
      <c r="H105" s="17">
        <v>0</v>
      </c>
      <c r="I105" s="17">
        <v>0</v>
      </c>
      <c r="J105" s="18">
        <f t="shared" si="16"/>
        <v>1</v>
      </c>
    </row>
    <row r="106" spans="2:10" ht="25" customHeight="1" x14ac:dyDescent="0.35">
      <c r="B106" s="16" t="s">
        <v>90</v>
      </c>
      <c r="C106" s="17">
        <v>1</v>
      </c>
      <c r="D106" s="17">
        <v>0</v>
      </c>
      <c r="E106" s="17">
        <v>0</v>
      </c>
      <c r="F106" s="17">
        <v>0</v>
      </c>
      <c r="G106" s="17">
        <v>0</v>
      </c>
      <c r="H106" s="17">
        <f>-L96</f>
        <v>0</v>
      </c>
      <c r="I106" s="17">
        <v>0</v>
      </c>
      <c r="J106" s="18">
        <f t="shared" si="16"/>
        <v>1</v>
      </c>
    </row>
    <row r="107" spans="2:10" ht="25" customHeight="1" x14ac:dyDescent="0.35">
      <c r="B107" s="16" t="s">
        <v>91</v>
      </c>
      <c r="C107" s="17">
        <v>2</v>
      </c>
      <c r="D107" s="17">
        <v>1</v>
      </c>
      <c r="E107" s="17">
        <v>0</v>
      </c>
      <c r="F107" s="17">
        <v>0</v>
      </c>
      <c r="G107" s="17">
        <v>0</v>
      </c>
      <c r="H107" s="17">
        <v>0</v>
      </c>
      <c r="I107" s="17">
        <v>0</v>
      </c>
      <c r="J107" s="18">
        <f t="shared" si="16"/>
        <v>3</v>
      </c>
    </row>
    <row r="108" spans="2:10" ht="25" customHeight="1" x14ac:dyDescent="0.35">
      <c r="B108" s="16" t="s">
        <v>92</v>
      </c>
      <c r="C108" s="17">
        <v>0</v>
      </c>
      <c r="D108" s="17">
        <v>1</v>
      </c>
      <c r="E108" s="17">
        <v>0</v>
      </c>
      <c r="F108" s="17">
        <v>0</v>
      </c>
      <c r="G108" s="17">
        <v>0</v>
      </c>
      <c r="H108" s="17">
        <v>0</v>
      </c>
      <c r="I108" s="17">
        <v>0</v>
      </c>
      <c r="J108" s="18">
        <f t="shared" si="16"/>
        <v>1</v>
      </c>
    </row>
    <row r="109" spans="2:10" ht="25" customHeight="1" x14ac:dyDescent="0.35">
      <c r="B109" s="16" t="s">
        <v>93</v>
      </c>
      <c r="C109" s="17">
        <v>0</v>
      </c>
      <c r="D109" s="17">
        <v>0</v>
      </c>
      <c r="E109" s="17">
        <v>0</v>
      </c>
      <c r="F109" s="17">
        <v>0</v>
      </c>
      <c r="G109" s="17">
        <v>0</v>
      </c>
      <c r="H109" s="17">
        <v>0</v>
      </c>
      <c r="I109" s="17">
        <v>0</v>
      </c>
      <c r="J109" s="18">
        <f t="shared" si="16"/>
        <v>0</v>
      </c>
    </row>
    <row r="110" spans="2:10" ht="25" customHeight="1" x14ac:dyDescent="0.35">
      <c r="B110" s="31" t="s">
        <v>100</v>
      </c>
      <c r="C110" s="32">
        <f t="shared" ref="C110:I110" si="17">SUM(C102:C109)</f>
        <v>15</v>
      </c>
      <c r="D110" s="32">
        <f t="shared" si="17"/>
        <v>7</v>
      </c>
      <c r="E110" s="32">
        <f t="shared" si="17"/>
        <v>7</v>
      </c>
      <c r="F110" s="32">
        <f t="shared" si="17"/>
        <v>2</v>
      </c>
      <c r="G110" s="32">
        <f t="shared" si="17"/>
        <v>2</v>
      </c>
      <c r="H110" s="32">
        <f t="shared" si="17"/>
        <v>2</v>
      </c>
      <c r="I110" s="32">
        <f t="shared" si="17"/>
        <v>3</v>
      </c>
      <c r="J110" s="32">
        <f t="shared" si="16"/>
        <v>38</v>
      </c>
    </row>
    <row r="111" spans="2:10" ht="25" customHeight="1" x14ac:dyDescent="0.35"/>
    <row r="112" spans="2:10" ht="25" customHeight="1" x14ac:dyDescent="0.35">
      <c r="B112" s="15" t="s">
        <v>84</v>
      </c>
      <c r="C112" s="51" t="s">
        <v>65</v>
      </c>
      <c r="D112" s="51" t="s">
        <v>66</v>
      </c>
      <c r="E112" s="51" t="s">
        <v>67</v>
      </c>
      <c r="F112" s="51" t="s">
        <v>68</v>
      </c>
      <c r="G112" s="51" t="s">
        <v>69</v>
      </c>
      <c r="H112" s="51" t="s">
        <v>70</v>
      </c>
      <c r="I112" s="51" t="s">
        <v>71</v>
      </c>
      <c r="J112" s="52" t="s">
        <v>72</v>
      </c>
    </row>
    <row r="113" spans="2:10" ht="25" customHeight="1" x14ac:dyDescent="0.35">
      <c r="B113" s="15" t="s">
        <v>85</v>
      </c>
      <c r="C113" s="51"/>
      <c r="D113" s="51"/>
      <c r="E113" s="51"/>
      <c r="F113" s="51"/>
      <c r="G113" s="51"/>
      <c r="H113" s="51"/>
      <c r="I113" s="51"/>
      <c r="J113" s="52"/>
    </row>
    <row r="114" spans="2:10" ht="25" customHeight="1" x14ac:dyDescent="0.35">
      <c r="B114" s="16" t="s">
        <v>86</v>
      </c>
      <c r="C114" s="17">
        <v>1</v>
      </c>
      <c r="D114" s="17">
        <v>0</v>
      </c>
      <c r="E114" s="17">
        <v>1</v>
      </c>
      <c r="F114" s="17">
        <v>0</v>
      </c>
      <c r="G114" s="17">
        <v>0</v>
      </c>
      <c r="H114" s="17">
        <v>0</v>
      </c>
      <c r="I114" s="17">
        <v>0</v>
      </c>
      <c r="J114" s="18">
        <f t="shared" ref="J114:J122" si="18">SUM(C114:I114)</f>
        <v>2</v>
      </c>
    </row>
    <row r="115" spans="2:10" ht="25" customHeight="1" x14ac:dyDescent="0.35">
      <c r="B115" s="16" t="s">
        <v>87</v>
      </c>
      <c r="C115" s="17">
        <v>10</v>
      </c>
      <c r="D115" s="17">
        <v>3</v>
      </c>
      <c r="E115" s="17">
        <v>1</v>
      </c>
      <c r="F115" s="17">
        <v>1</v>
      </c>
      <c r="G115" s="17">
        <v>1</v>
      </c>
      <c r="H115" s="17">
        <v>1</v>
      </c>
      <c r="I115" s="17">
        <v>0</v>
      </c>
      <c r="J115" s="18">
        <f t="shared" si="18"/>
        <v>17</v>
      </c>
    </row>
    <row r="116" spans="2:10" ht="25" customHeight="1" x14ac:dyDescent="0.35">
      <c r="B116" s="16" t="s">
        <v>88</v>
      </c>
      <c r="C116" s="17">
        <v>1</v>
      </c>
      <c r="D116" s="17">
        <v>1</v>
      </c>
      <c r="E116" s="17">
        <v>5</v>
      </c>
      <c r="F116" s="17">
        <v>1</v>
      </c>
      <c r="G116" s="17">
        <v>1</v>
      </c>
      <c r="H116" s="17">
        <v>1</v>
      </c>
      <c r="I116" s="17">
        <v>3</v>
      </c>
      <c r="J116" s="18">
        <f t="shared" si="18"/>
        <v>13</v>
      </c>
    </row>
    <row r="117" spans="2:10" ht="25" customHeight="1" x14ac:dyDescent="0.35">
      <c r="B117" s="16" t="s">
        <v>89</v>
      </c>
      <c r="C117" s="17">
        <v>0</v>
      </c>
      <c r="D117" s="17">
        <v>1</v>
      </c>
      <c r="E117" s="17">
        <v>0</v>
      </c>
      <c r="F117" s="17">
        <v>0</v>
      </c>
      <c r="G117" s="17">
        <v>0</v>
      </c>
      <c r="H117" s="17">
        <v>0</v>
      </c>
      <c r="I117" s="17">
        <v>0</v>
      </c>
      <c r="J117" s="18">
        <f t="shared" si="18"/>
        <v>1</v>
      </c>
    </row>
    <row r="118" spans="2:10" ht="25" customHeight="1" x14ac:dyDescent="0.35">
      <c r="B118" s="16" t="s">
        <v>90</v>
      </c>
      <c r="C118" s="17">
        <v>1</v>
      </c>
      <c r="D118" s="17">
        <v>0</v>
      </c>
      <c r="E118" s="17">
        <v>0</v>
      </c>
      <c r="F118" s="17">
        <v>0</v>
      </c>
      <c r="G118" s="17">
        <v>0</v>
      </c>
      <c r="H118" s="17">
        <f>-L108</f>
        <v>0</v>
      </c>
      <c r="I118" s="17">
        <v>0</v>
      </c>
      <c r="J118" s="18">
        <f t="shared" si="18"/>
        <v>1</v>
      </c>
    </row>
    <row r="119" spans="2:10" ht="25" customHeight="1" x14ac:dyDescent="0.35">
      <c r="B119" s="16" t="s">
        <v>91</v>
      </c>
      <c r="C119" s="17">
        <v>2</v>
      </c>
      <c r="D119" s="17">
        <v>1</v>
      </c>
      <c r="E119" s="17">
        <v>0</v>
      </c>
      <c r="F119" s="17">
        <v>0</v>
      </c>
      <c r="G119" s="17">
        <v>0</v>
      </c>
      <c r="H119" s="17">
        <v>0</v>
      </c>
      <c r="I119" s="17">
        <v>0</v>
      </c>
      <c r="J119" s="18">
        <f t="shared" si="18"/>
        <v>3</v>
      </c>
    </row>
    <row r="120" spans="2:10" ht="25" customHeight="1" x14ac:dyDescent="0.35">
      <c r="B120" s="16" t="s">
        <v>92</v>
      </c>
      <c r="C120" s="17">
        <v>0</v>
      </c>
      <c r="D120" s="17">
        <v>0</v>
      </c>
      <c r="E120" s="17">
        <v>0</v>
      </c>
      <c r="F120" s="17">
        <v>0</v>
      </c>
      <c r="G120" s="17">
        <v>0</v>
      </c>
      <c r="H120" s="17">
        <v>0</v>
      </c>
      <c r="I120" s="17">
        <v>0</v>
      </c>
      <c r="J120" s="18">
        <f t="shared" si="18"/>
        <v>0</v>
      </c>
    </row>
    <row r="121" spans="2:10" ht="25" customHeight="1" x14ac:dyDescent="0.35">
      <c r="B121" s="16" t="s">
        <v>93</v>
      </c>
      <c r="C121" s="17">
        <v>0</v>
      </c>
      <c r="D121" s="17">
        <v>0</v>
      </c>
      <c r="E121" s="17">
        <v>0</v>
      </c>
      <c r="F121" s="17">
        <v>0</v>
      </c>
      <c r="G121" s="17">
        <v>0</v>
      </c>
      <c r="H121" s="17">
        <v>0</v>
      </c>
      <c r="I121" s="17">
        <v>0</v>
      </c>
      <c r="J121" s="18">
        <f t="shared" si="18"/>
        <v>0</v>
      </c>
    </row>
    <row r="122" spans="2:10" ht="25" customHeight="1" x14ac:dyDescent="0.35">
      <c r="B122" s="33" t="s">
        <v>101</v>
      </c>
      <c r="C122" s="34">
        <f t="shared" ref="C122:I122" si="19">SUM(C114:C121)</f>
        <v>15</v>
      </c>
      <c r="D122" s="34">
        <f t="shared" si="19"/>
        <v>6</v>
      </c>
      <c r="E122" s="34">
        <f t="shared" si="19"/>
        <v>7</v>
      </c>
      <c r="F122" s="34">
        <f t="shared" si="19"/>
        <v>2</v>
      </c>
      <c r="G122" s="34">
        <f t="shared" si="19"/>
        <v>2</v>
      </c>
      <c r="H122" s="34">
        <f t="shared" si="19"/>
        <v>2</v>
      </c>
      <c r="I122" s="34">
        <f t="shared" si="19"/>
        <v>3</v>
      </c>
      <c r="J122" s="34">
        <f t="shared" si="18"/>
        <v>37</v>
      </c>
    </row>
    <row r="123" spans="2:10" ht="25" customHeight="1" x14ac:dyDescent="0.35"/>
    <row r="124" spans="2:10" ht="25" customHeight="1" x14ac:dyDescent="0.35">
      <c r="B124" s="15" t="s">
        <v>84</v>
      </c>
      <c r="C124" s="51" t="s">
        <v>65</v>
      </c>
      <c r="D124" s="51" t="s">
        <v>66</v>
      </c>
      <c r="E124" s="51" t="s">
        <v>67</v>
      </c>
      <c r="F124" s="51" t="s">
        <v>68</v>
      </c>
      <c r="G124" s="51" t="s">
        <v>69</v>
      </c>
      <c r="H124" s="51" t="s">
        <v>70</v>
      </c>
      <c r="I124" s="51" t="s">
        <v>71</v>
      </c>
      <c r="J124" s="52" t="s">
        <v>72</v>
      </c>
    </row>
    <row r="125" spans="2:10" ht="25" customHeight="1" x14ac:dyDescent="0.35">
      <c r="B125" s="15" t="s">
        <v>85</v>
      </c>
      <c r="C125" s="51"/>
      <c r="D125" s="51"/>
      <c r="E125" s="51"/>
      <c r="F125" s="51"/>
      <c r="G125" s="51"/>
      <c r="H125" s="51"/>
      <c r="I125" s="51"/>
      <c r="J125" s="52"/>
    </row>
    <row r="126" spans="2:10" ht="25" customHeight="1" x14ac:dyDescent="0.35">
      <c r="B126" s="16" t="s">
        <v>86</v>
      </c>
      <c r="C126" s="17">
        <v>1</v>
      </c>
      <c r="D126" s="17">
        <v>0</v>
      </c>
      <c r="E126" s="17">
        <v>1</v>
      </c>
      <c r="F126" s="17">
        <v>0</v>
      </c>
      <c r="G126" s="17">
        <v>0</v>
      </c>
      <c r="H126" s="17">
        <v>0</v>
      </c>
      <c r="I126" s="17">
        <v>0</v>
      </c>
      <c r="J126" s="18">
        <f t="shared" ref="J126:J134" si="20">SUM(C126:I126)</f>
        <v>2</v>
      </c>
    </row>
    <row r="127" spans="2:10" ht="25" customHeight="1" x14ac:dyDescent="0.35">
      <c r="B127" s="16" t="s">
        <v>87</v>
      </c>
      <c r="C127" s="17">
        <v>9</v>
      </c>
      <c r="D127" s="17">
        <v>3</v>
      </c>
      <c r="E127" s="17">
        <v>1</v>
      </c>
      <c r="F127" s="17">
        <v>1</v>
      </c>
      <c r="G127" s="17">
        <v>1</v>
      </c>
      <c r="H127" s="17">
        <v>1</v>
      </c>
      <c r="I127" s="17">
        <v>0</v>
      </c>
      <c r="J127" s="18">
        <f t="shared" si="20"/>
        <v>16</v>
      </c>
    </row>
    <row r="128" spans="2:10" ht="25" customHeight="1" x14ac:dyDescent="0.35">
      <c r="B128" s="16" t="s">
        <v>88</v>
      </c>
      <c r="C128" s="17">
        <v>1</v>
      </c>
      <c r="D128" s="17">
        <v>1</v>
      </c>
      <c r="E128" s="17">
        <v>5</v>
      </c>
      <c r="F128" s="17">
        <v>1</v>
      </c>
      <c r="G128" s="17">
        <v>1</v>
      </c>
      <c r="H128" s="17">
        <v>1</v>
      </c>
      <c r="I128" s="17">
        <v>3</v>
      </c>
      <c r="J128" s="18">
        <f t="shared" si="20"/>
        <v>13</v>
      </c>
    </row>
    <row r="129" spans="2:10" ht="25" customHeight="1" x14ac:dyDescent="0.35">
      <c r="B129" s="16" t="s">
        <v>89</v>
      </c>
      <c r="C129" s="17">
        <v>0</v>
      </c>
      <c r="D129" s="17">
        <v>1</v>
      </c>
      <c r="E129" s="17">
        <v>0</v>
      </c>
      <c r="F129" s="17">
        <v>0</v>
      </c>
      <c r="G129" s="17">
        <v>0</v>
      </c>
      <c r="H129" s="17">
        <v>0</v>
      </c>
      <c r="I129" s="17">
        <v>0</v>
      </c>
      <c r="J129" s="18">
        <f t="shared" si="20"/>
        <v>1</v>
      </c>
    </row>
    <row r="130" spans="2:10" ht="25" customHeight="1" x14ac:dyDescent="0.35">
      <c r="B130" s="16" t="s">
        <v>90</v>
      </c>
      <c r="C130" s="17">
        <v>1</v>
      </c>
      <c r="D130" s="17">
        <v>0</v>
      </c>
      <c r="E130" s="17">
        <v>0</v>
      </c>
      <c r="F130" s="17">
        <v>0</v>
      </c>
      <c r="G130" s="17">
        <v>0</v>
      </c>
      <c r="H130" s="17">
        <f>-L120</f>
        <v>0</v>
      </c>
      <c r="I130" s="17">
        <v>0</v>
      </c>
      <c r="J130" s="18">
        <f t="shared" si="20"/>
        <v>1</v>
      </c>
    </row>
    <row r="131" spans="2:10" ht="25" customHeight="1" x14ac:dyDescent="0.35">
      <c r="B131" s="16" t="s">
        <v>91</v>
      </c>
      <c r="C131" s="17">
        <v>2</v>
      </c>
      <c r="D131" s="17">
        <v>1</v>
      </c>
      <c r="E131" s="17">
        <v>0</v>
      </c>
      <c r="F131" s="17">
        <v>0</v>
      </c>
      <c r="G131" s="17">
        <v>0</v>
      </c>
      <c r="H131" s="17">
        <v>0</v>
      </c>
      <c r="I131" s="17">
        <v>0</v>
      </c>
      <c r="J131" s="18">
        <f t="shared" si="20"/>
        <v>3</v>
      </c>
    </row>
    <row r="132" spans="2:10" ht="25" customHeight="1" x14ac:dyDescent="0.35">
      <c r="B132" s="16" t="s">
        <v>92</v>
      </c>
      <c r="C132" s="17">
        <v>0</v>
      </c>
      <c r="D132" s="17">
        <v>0</v>
      </c>
      <c r="E132" s="17">
        <v>0</v>
      </c>
      <c r="F132" s="17">
        <v>0</v>
      </c>
      <c r="G132" s="17">
        <v>0</v>
      </c>
      <c r="H132" s="17">
        <v>0</v>
      </c>
      <c r="I132" s="17">
        <v>0</v>
      </c>
      <c r="J132" s="18">
        <f t="shared" si="20"/>
        <v>0</v>
      </c>
    </row>
    <row r="133" spans="2:10" ht="25" customHeight="1" x14ac:dyDescent="0.35">
      <c r="B133" s="16" t="s">
        <v>93</v>
      </c>
      <c r="C133" s="17">
        <v>0</v>
      </c>
      <c r="D133" s="17">
        <v>0</v>
      </c>
      <c r="E133" s="17">
        <v>0</v>
      </c>
      <c r="F133" s="17">
        <v>0</v>
      </c>
      <c r="G133" s="17">
        <v>0</v>
      </c>
      <c r="H133" s="17">
        <v>0</v>
      </c>
      <c r="I133" s="17">
        <v>0</v>
      </c>
      <c r="J133" s="18">
        <f t="shared" si="20"/>
        <v>0</v>
      </c>
    </row>
    <row r="134" spans="2:10" ht="25" customHeight="1" x14ac:dyDescent="0.35">
      <c r="B134" s="35" t="s">
        <v>102</v>
      </c>
      <c r="C134" s="36">
        <f t="shared" ref="C134:I134" si="21">SUM(C126:C133)</f>
        <v>14</v>
      </c>
      <c r="D134" s="36">
        <f t="shared" si="21"/>
        <v>6</v>
      </c>
      <c r="E134" s="36">
        <f t="shared" si="21"/>
        <v>7</v>
      </c>
      <c r="F134" s="36">
        <f t="shared" si="21"/>
        <v>2</v>
      </c>
      <c r="G134" s="36">
        <f t="shared" si="21"/>
        <v>2</v>
      </c>
      <c r="H134" s="36">
        <f t="shared" si="21"/>
        <v>2</v>
      </c>
      <c r="I134" s="36">
        <f t="shared" si="21"/>
        <v>3</v>
      </c>
      <c r="J134" s="36">
        <f t="shared" si="20"/>
        <v>36</v>
      </c>
    </row>
    <row r="135" spans="2:10" ht="25" customHeight="1" x14ac:dyDescent="0.35"/>
    <row r="136" spans="2:10" ht="25" customHeight="1" x14ac:dyDescent="0.35">
      <c r="B136" s="15" t="s">
        <v>84</v>
      </c>
      <c r="C136" s="51" t="s">
        <v>65</v>
      </c>
      <c r="D136" s="51" t="s">
        <v>66</v>
      </c>
      <c r="E136" s="51" t="s">
        <v>67</v>
      </c>
      <c r="F136" s="51" t="s">
        <v>68</v>
      </c>
      <c r="G136" s="51" t="s">
        <v>69</v>
      </c>
      <c r="H136" s="51" t="s">
        <v>70</v>
      </c>
      <c r="I136" s="51" t="s">
        <v>71</v>
      </c>
      <c r="J136" s="52" t="s">
        <v>72</v>
      </c>
    </row>
    <row r="137" spans="2:10" ht="25" customHeight="1" x14ac:dyDescent="0.35">
      <c r="B137" s="15" t="s">
        <v>85</v>
      </c>
      <c r="C137" s="51"/>
      <c r="D137" s="51"/>
      <c r="E137" s="51"/>
      <c r="F137" s="51"/>
      <c r="G137" s="51"/>
      <c r="H137" s="51"/>
      <c r="I137" s="51"/>
      <c r="J137" s="52"/>
    </row>
    <row r="138" spans="2:10" ht="25" customHeight="1" x14ac:dyDescent="0.35">
      <c r="B138" s="16" t="s">
        <v>86</v>
      </c>
      <c r="C138" s="17">
        <v>0</v>
      </c>
      <c r="D138" s="17">
        <v>0</v>
      </c>
      <c r="E138" s="17">
        <v>1</v>
      </c>
      <c r="F138" s="17">
        <v>0</v>
      </c>
      <c r="G138" s="17">
        <v>0</v>
      </c>
      <c r="H138" s="17">
        <v>0</v>
      </c>
      <c r="I138" s="17">
        <v>0</v>
      </c>
      <c r="J138" s="18">
        <f t="shared" ref="J138:J146" si="22">SUM(C138:I138)</f>
        <v>1</v>
      </c>
    </row>
    <row r="139" spans="2:10" ht="25" customHeight="1" x14ac:dyDescent="0.35">
      <c r="B139" s="16" t="s">
        <v>87</v>
      </c>
      <c r="C139" s="17">
        <v>9</v>
      </c>
      <c r="D139" s="17">
        <v>3</v>
      </c>
      <c r="E139" s="17">
        <v>2</v>
      </c>
      <c r="F139" s="17">
        <v>1</v>
      </c>
      <c r="G139" s="17">
        <v>1</v>
      </c>
      <c r="H139" s="17">
        <v>1</v>
      </c>
      <c r="I139" s="17">
        <v>0</v>
      </c>
      <c r="J139" s="18">
        <f t="shared" si="22"/>
        <v>17</v>
      </c>
    </row>
    <row r="140" spans="2:10" ht="25" customHeight="1" x14ac:dyDescent="0.35">
      <c r="B140" s="16" t="s">
        <v>88</v>
      </c>
      <c r="C140" s="17">
        <v>1</v>
      </c>
      <c r="D140" s="17">
        <v>1</v>
      </c>
      <c r="E140" s="17">
        <v>5</v>
      </c>
      <c r="F140" s="17">
        <v>1</v>
      </c>
      <c r="G140" s="17">
        <v>1</v>
      </c>
      <c r="H140" s="17">
        <v>1</v>
      </c>
      <c r="I140" s="17">
        <v>3</v>
      </c>
      <c r="J140" s="18">
        <f t="shared" si="22"/>
        <v>13</v>
      </c>
    </row>
    <row r="141" spans="2:10" ht="25" customHeight="1" x14ac:dyDescent="0.35">
      <c r="B141" s="16" t="s">
        <v>89</v>
      </c>
      <c r="C141" s="17">
        <v>0</v>
      </c>
      <c r="D141" s="17">
        <v>1</v>
      </c>
      <c r="E141" s="17">
        <v>0</v>
      </c>
      <c r="F141" s="17">
        <v>0</v>
      </c>
      <c r="G141" s="17">
        <v>0</v>
      </c>
      <c r="H141" s="17">
        <v>0</v>
      </c>
      <c r="I141" s="17">
        <v>0</v>
      </c>
      <c r="J141" s="18">
        <f t="shared" si="22"/>
        <v>1</v>
      </c>
    </row>
    <row r="142" spans="2:10" ht="25" customHeight="1" x14ac:dyDescent="0.35">
      <c r="B142" s="16" t="s">
        <v>90</v>
      </c>
      <c r="C142" s="17">
        <v>1</v>
      </c>
      <c r="D142" s="17">
        <v>0</v>
      </c>
      <c r="E142" s="17">
        <v>0</v>
      </c>
      <c r="F142" s="17">
        <v>0</v>
      </c>
      <c r="G142" s="17">
        <v>0</v>
      </c>
      <c r="H142" s="17">
        <f>-L132</f>
        <v>0</v>
      </c>
      <c r="I142" s="17">
        <v>0</v>
      </c>
      <c r="J142" s="18">
        <f t="shared" si="22"/>
        <v>1</v>
      </c>
    </row>
    <row r="143" spans="2:10" ht="25" customHeight="1" x14ac:dyDescent="0.35">
      <c r="B143" s="16" t="s">
        <v>91</v>
      </c>
      <c r="C143" s="17">
        <v>2</v>
      </c>
      <c r="D143" s="17">
        <v>1</v>
      </c>
      <c r="E143" s="17">
        <v>0</v>
      </c>
      <c r="F143" s="17">
        <v>0</v>
      </c>
      <c r="G143" s="17">
        <v>0</v>
      </c>
      <c r="H143" s="17">
        <v>0</v>
      </c>
      <c r="I143" s="17">
        <v>0</v>
      </c>
      <c r="J143" s="18">
        <f t="shared" si="22"/>
        <v>3</v>
      </c>
    </row>
    <row r="144" spans="2:10" ht="25" customHeight="1" x14ac:dyDescent="0.35">
      <c r="B144" s="16" t="s">
        <v>92</v>
      </c>
      <c r="C144" s="17">
        <v>0</v>
      </c>
      <c r="D144" s="17">
        <v>0</v>
      </c>
      <c r="E144" s="17">
        <v>0</v>
      </c>
      <c r="F144" s="17">
        <v>0</v>
      </c>
      <c r="G144" s="17">
        <v>0</v>
      </c>
      <c r="H144" s="17">
        <v>0</v>
      </c>
      <c r="I144" s="17">
        <v>0</v>
      </c>
      <c r="J144" s="18">
        <f t="shared" si="22"/>
        <v>0</v>
      </c>
    </row>
    <row r="145" spans="2:10" ht="25" customHeight="1" x14ac:dyDescent="0.35">
      <c r="B145" s="16" t="s">
        <v>93</v>
      </c>
      <c r="C145" s="17">
        <v>0</v>
      </c>
      <c r="D145" s="17">
        <v>0</v>
      </c>
      <c r="E145" s="17">
        <v>0</v>
      </c>
      <c r="F145" s="17">
        <v>0</v>
      </c>
      <c r="G145" s="17">
        <v>0</v>
      </c>
      <c r="H145" s="17">
        <v>0</v>
      </c>
      <c r="I145" s="17">
        <v>0</v>
      </c>
      <c r="J145" s="18">
        <f t="shared" si="22"/>
        <v>0</v>
      </c>
    </row>
    <row r="146" spans="2:10" ht="25" customHeight="1" x14ac:dyDescent="0.35">
      <c r="B146" s="37" t="s">
        <v>103</v>
      </c>
      <c r="C146" s="38">
        <f t="shared" ref="C146:I146" si="23">SUM(C138:C145)</f>
        <v>13</v>
      </c>
      <c r="D146" s="38">
        <f t="shared" si="23"/>
        <v>6</v>
      </c>
      <c r="E146" s="38">
        <f t="shared" si="23"/>
        <v>8</v>
      </c>
      <c r="F146" s="38">
        <f t="shared" si="23"/>
        <v>2</v>
      </c>
      <c r="G146" s="38">
        <f t="shared" si="23"/>
        <v>2</v>
      </c>
      <c r="H146" s="38">
        <f t="shared" si="23"/>
        <v>2</v>
      </c>
      <c r="I146" s="38">
        <f t="shared" si="23"/>
        <v>3</v>
      </c>
      <c r="J146" s="38">
        <f t="shared" si="22"/>
        <v>36</v>
      </c>
    </row>
    <row r="147" spans="2:10" ht="25" customHeight="1" x14ac:dyDescent="0.35"/>
    <row r="148" spans="2:10" ht="25" customHeight="1" x14ac:dyDescent="0.35">
      <c r="B148" s="15" t="s">
        <v>84</v>
      </c>
      <c r="C148" s="51" t="s">
        <v>65</v>
      </c>
      <c r="D148" s="51" t="s">
        <v>66</v>
      </c>
      <c r="E148" s="51" t="s">
        <v>67</v>
      </c>
      <c r="F148" s="51" t="s">
        <v>68</v>
      </c>
      <c r="G148" s="51" t="s">
        <v>69</v>
      </c>
      <c r="H148" s="51" t="s">
        <v>70</v>
      </c>
      <c r="I148" s="51" t="s">
        <v>71</v>
      </c>
      <c r="J148" s="52" t="s">
        <v>72</v>
      </c>
    </row>
    <row r="149" spans="2:10" ht="25" customHeight="1" x14ac:dyDescent="0.35">
      <c r="B149" s="15" t="s">
        <v>85</v>
      </c>
      <c r="C149" s="51"/>
      <c r="D149" s="51"/>
      <c r="E149" s="51"/>
      <c r="F149" s="51"/>
      <c r="G149" s="51"/>
      <c r="H149" s="51"/>
      <c r="I149" s="51"/>
      <c r="J149" s="52"/>
    </row>
    <row r="150" spans="2:10" ht="25" customHeight="1" x14ac:dyDescent="0.35">
      <c r="B150" s="16" t="s">
        <v>86</v>
      </c>
      <c r="C150" s="17">
        <v>0</v>
      </c>
      <c r="D150" s="17">
        <v>0</v>
      </c>
      <c r="E150" s="17">
        <v>1</v>
      </c>
      <c r="F150" s="17">
        <v>0</v>
      </c>
      <c r="G150" s="17">
        <v>0</v>
      </c>
      <c r="H150" s="17">
        <v>0</v>
      </c>
      <c r="I150" s="17">
        <v>0</v>
      </c>
      <c r="J150" s="18">
        <f t="shared" ref="J150:J158" si="24">SUM(C150:I150)</f>
        <v>1</v>
      </c>
    </row>
    <row r="151" spans="2:10" ht="25" customHeight="1" x14ac:dyDescent="0.35">
      <c r="B151" s="16" t="s">
        <v>87</v>
      </c>
      <c r="C151" s="17">
        <v>9</v>
      </c>
      <c r="D151" s="17">
        <v>3</v>
      </c>
      <c r="E151" s="17">
        <v>2</v>
      </c>
      <c r="F151" s="17">
        <v>1</v>
      </c>
      <c r="G151" s="17">
        <v>1</v>
      </c>
      <c r="H151" s="17">
        <v>1</v>
      </c>
      <c r="I151" s="17">
        <v>0</v>
      </c>
      <c r="J151" s="18">
        <f t="shared" si="24"/>
        <v>17</v>
      </c>
    </row>
    <row r="152" spans="2:10" ht="25" customHeight="1" x14ac:dyDescent="0.35">
      <c r="B152" s="16" t="s">
        <v>88</v>
      </c>
      <c r="C152" s="17">
        <v>1</v>
      </c>
      <c r="D152" s="17">
        <v>1</v>
      </c>
      <c r="E152" s="17">
        <v>5</v>
      </c>
      <c r="F152" s="17">
        <v>1</v>
      </c>
      <c r="G152" s="17">
        <v>1</v>
      </c>
      <c r="H152" s="17">
        <v>1</v>
      </c>
      <c r="I152" s="17">
        <v>3</v>
      </c>
      <c r="J152" s="18">
        <f t="shared" si="24"/>
        <v>13</v>
      </c>
    </row>
    <row r="153" spans="2:10" ht="25" customHeight="1" x14ac:dyDescent="0.35">
      <c r="B153" s="16" t="s">
        <v>89</v>
      </c>
      <c r="C153" s="17">
        <v>0</v>
      </c>
      <c r="D153" s="17">
        <v>1</v>
      </c>
      <c r="E153" s="17">
        <v>0</v>
      </c>
      <c r="F153" s="17">
        <v>0</v>
      </c>
      <c r="G153" s="17">
        <v>0</v>
      </c>
      <c r="H153" s="17">
        <v>0</v>
      </c>
      <c r="I153" s="17">
        <v>0</v>
      </c>
      <c r="J153" s="18">
        <f t="shared" si="24"/>
        <v>1</v>
      </c>
    </row>
    <row r="154" spans="2:10" ht="25" customHeight="1" x14ac:dyDescent="0.35">
      <c r="B154" s="16" t="s">
        <v>90</v>
      </c>
      <c r="C154" s="17">
        <v>1</v>
      </c>
      <c r="D154" s="17">
        <v>0</v>
      </c>
      <c r="E154" s="17">
        <v>0</v>
      </c>
      <c r="F154" s="17">
        <v>0</v>
      </c>
      <c r="G154" s="17">
        <v>0</v>
      </c>
      <c r="H154" s="17">
        <f>-L156</f>
        <v>0</v>
      </c>
      <c r="I154" s="17">
        <v>0</v>
      </c>
      <c r="J154" s="18">
        <f t="shared" si="24"/>
        <v>1</v>
      </c>
    </row>
    <row r="155" spans="2:10" ht="25" customHeight="1" x14ac:dyDescent="0.35">
      <c r="B155" s="16" t="s">
        <v>91</v>
      </c>
      <c r="C155" s="17">
        <v>2</v>
      </c>
      <c r="D155" s="17">
        <v>1</v>
      </c>
      <c r="E155" s="17">
        <v>0</v>
      </c>
      <c r="F155" s="17">
        <v>0</v>
      </c>
      <c r="G155" s="17">
        <v>0</v>
      </c>
      <c r="H155" s="17">
        <v>0</v>
      </c>
      <c r="I155" s="17">
        <v>0</v>
      </c>
      <c r="J155" s="18">
        <f t="shared" si="24"/>
        <v>3</v>
      </c>
    </row>
    <row r="156" spans="2:10" ht="25" customHeight="1" x14ac:dyDescent="0.35">
      <c r="B156" s="16" t="s">
        <v>92</v>
      </c>
      <c r="C156" s="17">
        <v>0</v>
      </c>
      <c r="D156" s="17">
        <v>0</v>
      </c>
      <c r="E156" s="17">
        <v>0</v>
      </c>
      <c r="F156" s="17">
        <v>0</v>
      </c>
      <c r="G156" s="17">
        <v>0</v>
      </c>
      <c r="H156" s="17">
        <v>0</v>
      </c>
      <c r="I156" s="17">
        <v>0</v>
      </c>
      <c r="J156" s="18">
        <f t="shared" si="24"/>
        <v>0</v>
      </c>
    </row>
    <row r="157" spans="2:10" ht="25" customHeight="1" x14ac:dyDescent="0.35">
      <c r="B157" s="16" t="s">
        <v>93</v>
      </c>
      <c r="C157" s="17">
        <v>0</v>
      </c>
      <c r="D157" s="17">
        <v>0</v>
      </c>
      <c r="E157" s="17">
        <v>0</v>
      </c>
      <c r="F157" s="17">
        <v>0</v>
      </c>
      <c r="G157" s="17">
        <v>0</v>
      </c>
      <c r="H157" s="17">
        <v>0</v>
      </c>
      <c r="I157" s="17">
        <v>0</v>
      </c>
      <c r="J157" s="18">
        <f t="shared" si="24"/>
        <v>0</v>
      </c>
    </row>
    <row r="158" spans="2:10" ht="25" customHeight="1" x14ac:dyDescent="0.35">
      <c r="B158" s="31" t="s">
        <v>104</v>
      </c>
      <c r="C158" s="32">
        <f t="shared" ref="C158:I158" si="25">SUM(C150:C157)</f>
        <v>13</v>
      </c>
      <c r="D158" s="32">
        <f t="shared" si="25"/>
        <v>6</v>
      </c>
      <c r="E158" s="32">
        <f t="shared" si="25"/>
        <v>8</v>
      </c>
      <c r="F158" s="32">
        <f t="shared" si="25"/>
        <v>2</v>
      </c>
      <c r="G158" s="32">
        <f t="shared" si="25"/>
        <v>2</v>
      </c>
      <c r="H158" s="32">
        <f t="shared" si="25"/>
        <v>2</v>
      </c>
      <c r="I158" s="32">
        <f t="shared" si="25"/>
        <v>3</v>
      </c>
      <c r="J158" s="32">
        <f t="shared" si="24"/>
        <v>36</v>
      </c>
    </row>
    <row r="159" spans="2:10" ht="25" customHeight="1" x14ac:dyDescent="0.35"/>
    <row r="160" spans="2:10" ht="25" customHeight="1" x14ac:dyDescent="0.35">
      <c r="B160" s="15" t="s">
        <v>84</v>
      </c>
      <c r="C160" s="51" t="s">
        <v>65</v>
      </c>
      <c r="D160" s="51" t="s">
        <v>66</v>
      </c>
      <c r="E160" s="51" t="s">
        <v>67</v>
      </c>
      <c r="F160" s="51" t="s">
        <v>68</v>
      </c>
      <c r="G160" s="51" t="s">
        <v>69</v>
      </c>
      <c r="H160" s="51" t="s">
        <v>70</v>
      </c>
      <c r="I160" s="51" t="s">
        <v>71</v>
      </c>
      <c r="J160" s="52" t="s">
        <v>72</v>
      </c>
    </row>
    <row r="161" spans="2:10" ht="25" customHeight="1" x14ac:dyDescent="0.35">
      <c r="B161" s="15" t="s">
        <v>85</v>
      </c>
      <c r="C161" s="51"/>
      <c r="D161" s="51"/>
      <c r="E161" s="51"/>
      <c r="F161" s="51"/>
      <c r="G161" s="51"/>
      <c r="H161" s="51"/>
      <c r="I161" s="51"/>
      <c r="J161" s="52"/>
    </row>
    <row r="162" spans="2:10" ht="25" customHeight="1" x14ac:dyDescent="0.35">
      <c r="B162" s="16" t="s">
        <v>86</v>
      </c>
      <c r="C162" s="17">
        <v>0</v>
      </c>
      <c r="D162" s="17">
        <v>0</v>
      </c>
      <c r="E162" s="17">
        <v>1</v>
      </c>
      <c r="F162" s="17">
        <v>0</v>
      </c>
      <c r="G162" s="17">
        <v>0</v>
      </c>
      <c r="H162" s="17">
        <v>0</v>
      </c>
      <c r="I162" s="17">
        <v>0</v>
      </c>
      <c r="J162" s="18">
        <f t="shared" ref="J162:J170" si="26">SUM(C162:I162)</f>
        <v>1</v>
      </c>
    </row>
    <row r="163" spans="2:10" ht="25" customHeight="1" x14ac:dyDescent="0.35">
      <c r="B163" s="16" t="s">
        <v>87</v>
      </c>
      <c r="C163" s="17">
        <v>9</v>
      </c>
      <c r="D163" s="17">
        <v>3</v>
      </c>
      <c r="E163" s="17">
        <v>2</v>
      </c>
      <c r="F163" s="17">
        <v>1</v>
      </c>
      <c r="G163" s="17">
        <v>1</v>
      </c>
      <c r="H163" s="17">
        <v>1</v>
      </c>
      <c r="I163" s="17">
        <v>0</v>
      </c>
      <c r="J163" s="18">
        <f t="shared" si="26"/>
        <v>17</v>
      </c>
    </row>
    <row r="164" spans="2:10" ht="25" customHeight="1" x14ac:dyDescent="0.35">
      <c r="B164" s="16" t="s">
        <v>88</v>
      </c>
      <c r="C164" s="17">
        <v>1</v>
      </c>
      <c r="D164" s="17">
        <v>1</v>
      </c>
      <c r="E164" s="17">
        <v>5</v>
      </c>
      <c r="F164" s="17">
        <v>1</v>
      </c>
      <c r="G164" s="17">
        <v>1</v>
      </c>
      <c r="H164" s="17">
        <v>1</v>
      </c>
      <c r="I164" s="17">
        <v>3</v>
      </c>
      <c r="J164" s="18">
        <f t="shared" si="26"/>
        <v>13</v>
      </c>
    </row>
    <row r="165" spans="2:10" ht="25" customHeight="1" x14ac:dyDescent="0.35">
      <c r="B165" s="16" t="s">
        <v>89</v>
      </c>
      <c r="C165" s="17">
        <v>0</v>
      </c>
      <c r="D165" s="17">
        <v>1</v>
      </c>
      <c r="E165" s="17">
        <v>0</v>
      </c>
      <c r="F165" s="17">
        <v>0</v>
      </c>
      <c r="G165" s="17">
        <v>0</v>
      </c>
      <c r="H165" s="17">
        <v>0</v>
      </c>
      <c r="I165" s="17">
        <v>0</v>
      </c>
      <c r="J165" s="18">
        <f t="shared" si="26"/>
        <v>1</v>
      </c>
    </row>
    <row r="166" spans="2:10" ht="25" customHeight="1" x14ac:dyDescent="0.35">
      <c r="B166" s="16" t="s">
        <v>90</v>
      </c>
      <c r="C166" s="17">
        <v>1</v>
      </c>
      <c r="D166" s="17">
        <v>0</v>
      </c>
      <c r="E166" s="17">
        <v>0</v>
      </c>
      <c r="F166" s="17">
        <v>0</v>
      </c>
      <c r="G166" s="17">
        <v>0</v>
      </c>
      <c r="H166" s="17">
        <f>-L168</f>
        <v>0</v>
      </c>
      <c r="I166" s="17">
        <v>0</v>
      </c>
      <c r="J166" s="18">
        <f t="shared" si="26"/>
        <v>1</v>
      </c>
    </row>
    <row r="167" spans="2:10" ht="25" customHeight="1" x14ac:dyDescent="0.35">
      <c r="B167" s="16" t="s">
        <v>91</v>
      </c>
      <c r="C167" s="17">
        <v>1</v>
      </c>
      <c r="D167" s="17">
        <v>1</v>
      </c>
      <c r="E167" s="17">
        <v>0</v>
      </c>
      <c r="F167" s="17">
        <v>0</v>
      </c>
      <c r="G167" s="17">
        <v>0</v>
      </c>
      <c r="H167" s="17">
        <v>0</v>
      </c>
      <c r="I167" s="17">
        <v>0</v>
      </c>
      <c r="J167" s="18">
        <f t="shared" si="26"/>
        <v>2</v>
      </c>
    </row>
    <row r="168" spans="2:10" ht="25" customHeight="1" x14ac:dyDescent="0.35">
      <c r="B168" s="16" t="s">
        <v>92</v>
      </c>
      <c r="C168" s="17">
        <v>0</v>
      </c>
      <c r="D168" s="17">
        <v>0</v>
      </c>
      <c r="E168" s="17">
        <v>0</v>
      </c>
      <c r="F168" s="17">
        <v>0</v>
      </c>
      <c r="G168" s="17">
        <v>0</v>
      </c>
      <c r="H168" s="17">
        <v>0</v>
      </c>
      <c r="I168" s="17">
        <v>0</v>
      </c>
      <c r="J168" s="18">
        <f t="shared" si="26"/>
        <v>0</v>
      </c>
    </row>
    <row r="169" spans="2:10" ht="25" customHeight="1" x14ac:dyDescent="0.35">
      <c r="B169" s="16" t="s">
        <v>93</v>
      </c>
      <c r="C169" s="17">
        <v>0</v>
      </c>
      <c r="D169" s="17">
        <v>0</v>
      </c>
      <c r="E169" s="17">
        <v>0</v>
      </c>
      <c r="F169" s="17">
        <v>0</v>
      </c>
      <c r="G169" s="17">
        <v>0</v>
      </c>
      <c r="H169" s="17">
        <v>0</v>
      </c>
      <c r="I169" s="17">
        <v>0</v>
      </c>
      <c r="J169" s="18">
        <f t="shared" si="26"/>
        <v>0</v>
      </c>
    </row>
    <row r="170" spans="2:10" ht="25" customHeight="1" x14ac:dyDescent="0.35">
      <c r="B170" s="22" t="s">
        <v>105</v>
      </c>
      <c r="C170" s="23">
        <f t="shared" ref="C170:I170" si="27">SUM(C162:C169)</f>
        <v>12</v>
      </c>
      <c r="D170" s="23">
        <f t="shared" si="27"/>
        <v>6</v>
      </c>
      <c r="E170" s="23">
        <f t="shared" si="27"/>
        <v>8</v>
      </c>
      <c r="F170" s="23">
        <f t="shared" si="27"/>
        <v>2</v>
      </c>
      <c r="G170" s="23">
        <f t="shared" si="27"/>
        <v>2</v>
      </c>
      <c r="H170" s="23">
        <f t="shared" si="27"/>
        <v>2</v>
      </c>
      <c r="I170" s="23">
        <f t="shared" si="27"/>
        <v>3</v>
      </c>
      <c r="J170" s="23">
        <f t="shared" si="26"/>
        <v>35</v>
      </c>
    </row>
    <row r="171" spans="2:10" ht="25" customHeight="1" x14ac:dyDescent="0.35"/>
    <row r="172" spans="2:10" ht="25" customHeight="1" x14ac:dyDescent="0.35"/>
    <row r="173" spans="2:10" ht="25" customHeight="1" x14ac:dyDescent="0.35"/>
    <row r="174" spans="2:10" ht="25" customHeight="1" x14ac:dyDescent="0.35"/>
    <row r="175" spans="2:10" ht="25" customHeight="1" x14ac:dyDescent="0.35"/>
    <row r="176" spans="2:10" ht="25" customHeight="1" x14ac:dyDescent="0.35"/>
    <row r="177" ht="25" customHeight="1" x14ac:dyDescent="0.35"/>
    <row r="178" ht="25" customHeight="1" x14ac:dyDescent="0.35"/>
    <row r="179" ht="25" customHeight="1" x14ac:dyDescent="0.35"/>
    <row r="180" ht="25" customHeight="1" x14ac:dyDescent="0.35"/>
    <row r="181" ht="25" customHeight="1" x14ac:dyDescent="0.35"/>
    <row r="182" ht="25" customHeight="1" x14ac:dyDescent="0.35"/>
    <row r="183" ht="25" customHeight="1" x14ac:dyDescent="0.35"/>
    <row r="184" ht="25" customHeight="1" x14ac:dyDescent="0.35"/>
    <row r="185" ht="25" customHeight="1" x14ac:dyDescent="0.35"/>
    <row r="186" ht="25" customHeight="1" x14ac:dyDescent="0.35"/>
    <row r="187" ht="25" customHeight="1" x14ac:dyDescent="0.35"/>
    <row r="188" ht="25" customHeight="1" x14ac:dyDescent="0.35"/>
    <row r="189" ht="25" customHeight="1" x14ac:dyDescent="0.35"/>
    <row r="190" ht="25" customHeight="1" x14ac:dyDescent="0.35"/>
    <row r="191" ht="25" customHeight="1" x14ac:dyDescent="0.35"/>
    <row r="192" ht="25" customHeight="1" x14ac:dyDescent="0.35"/>
    <row r="193" ht="25" customHeight="1" x14ac:dyDescent="0.35"/>
    <row r="194" ht="25" customHeight="1" x14ac:dyDescent="0.35"/>
    <row r="195" ht="25" customHeight="1" x14ac:dyDescent="0.35"/>
    <row r="196" ht="25" customHeight="1" x14ac:dyDescent="0.35"/>
    <row r="197" ht="25" customHeight="1" x14ac:dyDescent="0.35"/>
    <row r="198" ht="25" customHeight="1" x14ac:dyDescent="0.35"/>
    <row r="199" ht="25" customHeight="1" x14ac:dyDescent="0.35"/>
    <row r="200" ht="25" customHeight="1" x14ac:dyDescent="0.35"/>
    <row r="201" ht="25" customHeight="1" x14ac:dyDescent="0.35"/>
    <row r="202" ht="25" customHeight="1" x14ac:dyDescent="0.35"/>
    <row r="203" ht="25" customHeight="1" x14ac:dyDescent="0.35"/>
    <row r="204" ht="25" customHeight="1" x14ac:dyDescent="0.35"/>
    <row r="205" ht="25" customHeight="1" x14ac:dyDescent="0.35"/>
    <row r="206" ht="25" customHeight="1" x14ac:dyDescent="0.35"/>
    <row r="207" ht="25" customHeight="1" x14ac:dyDescent="0.35"/>
    <row r="208" ht="25" customHeight="1" x14ac:dyDescent="0.35"/>
    <row r="209" ht="25" customHeight="1" x14ac:dyDescent="0.35"/>
    <row r="210" ht="25" customHeight="1" x14ac:dyDescent="0.35"/>
    <row r="211" ht="25" customHeight="1" x14ac:dyDescent="0.35"/>
    <row r="212" ht="25" customHeight="1" x14ac:dyDescent="0.35"/>
    <row r="213" ht="25" customHeight="1" x14ac:dyDescent="0.35"/>
    <row r="214" ht="25" customHeight="1" x14ac:dyDescent="0.35"/>
    <row r="215" ht="25" customHeight="1" x14ac:dyDescent="0.35"/>
    <row r="216" ht="25" customHeight="1" x14ac:dyDescent="0.35"/>
    <row r="217" ht="25" customHeight="1" x14ac:dyDescent="0.35"/>
    <row r="218" ht="25" customHeight="1" x14ac:dyDescent="0.35"/>
    <row r="219" ht="25" customHeight="1" x14ac:dyDescent="0.35"/>
    <row r="220" ht="25" customHeight="1" x14ac:dyDescent="0.35"/>
    <row r="221" ht="25" customHeight="1" x14ac:dyDescent="0.35"/>
    <row r="222" ht="25" customHeight="1" x14ac:dyDescent="0.35"/>
    <row r="223" ht="25" customHeight="1" x14ac:dyDescent="0.35"/>
    <row r="224" ht="25" customHeight="1" x14ac:dyDescent="0.35"/>
    <row r="225" ht="25" customHeight="1" x14ac:dyDescent="0.35"/>
    <row r="226" ht="25" customHeight="1" x14ac:dyDescent="0.35"/>
    <row r="227" ht="25" customHeight="1" x14ac:dyDescent="0.35"/>
    <row r="228" ht="25" customHeight="1" x14ac:dyDescent="0.35"/>
    <row r="229" ht="25" customHeight="1" x14ac:dyDescent="0.35"/>
    <row r="230" ht="25" customHeight="1" x14ac:dyDescent="0.35"/>
    <row r="231" ht="25" customHeight="1" x14ac:dyDescent="0.35"/>
    <row r="232" ht="25" customHeight="1" x14ac:dyDescent="0.35"/>
    <row r="233" ht="25" customHeight="1" x14ac:dyDescent="0.35"/>
    <row r="234" ht="25" customHeight="1" x14ac:dyDescent="0.35"/>
    <row r="235" ht="25" customHeight="1" x14ac:dyDescent="0.35"/>
    <row r="236" ht="25" customHeight="1" x14ac:dyDescent="0.35"/>
    <row r="237" ht="25" customHeight="1" x14ac:dyDescent="0.35"/>
    <row r="238" ht="25" customHeight="1" x14ac:dyDescent="0.35"/>
    <row r="239" ht="25" customHeight="1" x14ac:dyDescent="0.35"/>
    <row r="240" ht="25" customHeight="1" x14ac:dyDescent="0.35"/>
  </sheetData>
  <mergeCells count="113">
    <mergeCell ref="C15:C16"/>
    <mergeCell ref="D15:D16"/>
    <mergeCell ref="E15:E16"/>
    <mergeCell ref="F40:F41"/>
    <mergeCell ref="G40:G41"/>
    <mergeCell ref="H40:H41"/>
    <mergeCell ref="H3:H4"/>
    <mergeCell ref="I3:I4"/>
    <mergeCell ref="J3:J4"/>
    <mergeCell ref="C3:C4"/>
    <mergeCell ref="D3:D4"/>
    <mergeCell ref="E3:E4"/>
    <mergeCell ref="F3:F4"/>
    <mergeCell ref="G3:G4"/>
    <mergeCell ref="F15:F16"/>
    <mergeCell ref="G15:G16"/>
    <mergeCell ref="H15:H16"/>
    <mergeCell ref="I15:I16"/>
    <mergeCell ref="J15:J16"/>
    <mergeCell ref="H160:H161"/>
    <mergeCell ref="I160:I161"/>
    <mergeCell ref="J160:J161"/>
    <mergeCell ref="C40:C41"/>
    <mergeCell ref="D40:D41"/>
    <mergeCell ref="E40:E41"/>
    <mergeCell ref="G148:G149"/>
    <mergeCell ref="H148:H149"/>
    <mergeCell ref="E27:E28"/>
    <mergeCell ref="D27:D28"/>
    <mergeCell ref="C27:C28"/>
    <mergeCell ref="C160:C161"/>
    <mergeCell ref="D160:D161"/>
    <mergeCell ref="E160:E161"/>
    <mergeCell ref="F160:F161"/>
    <mergeCell ref="G160:G161"/>
    <mergeCell ref="C148:C149"/>
    <mergeCell ref="D148:D149"/>
    <mergeCell ref="E148:E149"/>
    <mergeCell ref="F148:F149"/>
    <mergeCell ref="I148:I149"/>
    <mergeCell ref="J148:J149"/>
    <mergeCell ref="I124:I125"/>
    <mergeCell ref="J124:J125"/>
    <mergeCell ref="H136:H137"/>
    <mergeCell ref="I136:I137"/>
    <mergeCell ref="J136:J137"/>
    <mergeCell ref="H124:H125"/>
    <mergeCell ref="C124:C125"/>
    <mergeCell ref="D124:D125"/>
    <mergeCell ref="E124:E125"/>
    <mergeCell ref="F124:F125"/>
    <mergeCell ref="G124:G125"/>
    <mergeCell ref="C136:C137"/>
    <mergeCell ref="D136:D137"/>
    <mergeCell ref="E136:E137"/>
    <mergeCell ref="F136:F137"/>
    <mergeCell ref="G136:G137"/>
    <mergeCell ref="H100:H101"/>
    <mergeCell ref="I100:I101"/>
    <mergeCell ref="J100:J101"/>
    <mergeCell ref="C112:C113"/>
    <mergeCell ref="D112:D113"/>
    <mergeCell ref="E112:E113"/>
    <mergeCell ref="F112:F113"/>
    <mergeCell ref="G112:G113"/>
    <mergeCell ref="H112:H113"/>
    <mergeCell ref="I112:I113"/>
    <mergeCell ref="J112:J113"/>
    <mergeCell ref="C100:C101"/>
    <mergeCell ref="D100:D101"/>
    <mergeCell ref="E100:E101"/>
    <mergeCell ref="F100:F101"/>
    <mergeCell ref="G100:G101"/>
    <mergeCell ref="H76:H77"/>
    <mergeCell ref="I76:I77"/>
    <mergeCell ref="J76:J77"/>
    <mergeCell ref="C88:C89"/>
    <mergeCell ref="D88:D89"/>
    <mergeCell ref="E88:E89"/>
    <mergeCell ref="F88:F89"/>
    <mergeCell ref="G88:G89"/>
    <mergeCell ref="H88:H89"/>
    <mergeCell ref="I88:I89"/>
    <mergeCell ref="J88:J89"/>
    <mergeCell ref="C76:C77"/>
    <mergeCell ref="D76:D77"/>
    <mergeCell ref="E76:E77"/>
    <mergeCell ref="F76:F77"/>
    <mergeCell ref="G76:G77"/>
    <mergeCell ref="B1:J1"/>
    <mergeCell ref="H52:H53"/>
    <mergeCell ref="I52:I53"/>
    <mergeCell ref="J52:J53"/>
    <mergeCell ref="C64:C65"/>
    <mergeCell ref="D64:D65"/>
    <mergeCell ref="E64:E65"/>
    <mergeCell ref="F64:F65"/>
    <mergeCell ref="G64:G65"/>
    <mergeCell ref="H64:H65"/>
    <mergeCell ref="I64:I65"/>
    <mergeCell ref="J64:J65"/>
    <mergeCell ref="C52:C53"/>
    <mergeCell ref="D52:D53"/>
    <mergeCell ref="E52:E53"/>
    <mergeCell ref="F52:F53"/>
    <mergeCell ref="G52:G53"/>
    <mergeCell ref="I40:I41"/>
    <mergeCell ref="J27:J28"/>
    <mergeCell ref="I27:I28"/>
    <mergeCell ref="H27:H28"/>
    <mergeCell ref="G27:G28"/>
    <mergeCell ref="F27:F28"/>
    <mergeCell ref="J40:J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110" zoomScaleNormal="110" workbookViewId="0">
      <selection activeCell="D36" sqref="D36"/>
    </sheetView>
  </sheetViews>
  <sheetFormatPr defaultColWidth="9.1796875" defaultRowHeight="16.5" x14ac:dyDescent="0.55000000000000004"/>
  <cols>
    <col min="1" max="1" width="31.54296875" style="39" customWidth="1"/>
    <col min="2" max="9" width="12.7265625" style="39" customWidth="1"/>
    <col min="10" max="10" width="11.81640625" style="39" customWidth="1"/>
    <col min="11" max="16384" width="9.1796875" style="39"/>
  </cols>
  <sheetData>
    <row r="1" spans="1:9" ht="21" x14ac:dyDescent="0.7">
      <c r="A1" s="57" t="s">
        <v>63</v>
      </c>
      <c r="B1" s="58"/>
      <c r="C1" s="58"/>
      <c r="D1" s="58"/>
      <c r="E1" s="58"/>
      <c r="F1" s="58"/>
      <c r="G1" s="58"/>
      <c r="H1" s="58"/>
      <c r="I1" s="58"/>
    </row>
    <row r="2" spans="1:9" ht="37" x14ac:dyDescent="0.55000000000000004">
      <c r="A2" s="43" t="s">
        <v>64</v>
      </c>
      <c r="B2" s="40" t="s">
        <v>65</v>
      </c>
      <c r="C2" s="40" t="s">
        <v>66</v>
      </c>
      <c r="D2" s="40" t="s">
        <v>67</v>
      </c>
      <c r="E2" s="40" t="s">
        <v>68</v>
      </c>
      <c r="F2" s="40" t="s">
        <v>69</v>
      </c>
      <c r="G2" s="40" t="s">
        <v>70</v>
      </c>
      <c r="H2" s="40" t="s">
        <v>71</v>
      </c>
      <c r="I2" s="44" t="s">
        <v>72</v>
      </c>
    </row>
    <row r="3" spans="1:9" ht="18.5" x14ac:dyDescent="0.55000000000000004">
      <c r="A3" s="41">
        <v>2009</v>
      </c>
      <c r="B3" s="42">
        <v>12</v>
      </c>
      <c r="C3" s="42">
        <v>6</v>
      </c>
      <c r="D3" s="42">
        <v>8</v>
      </c>
      <c r="E3" s="42">
        <v>2</v>
      </c>
      <c r="F3" s="42">
        <v>2</v>
      </c>
      <c r="G3" s="42">
        <v>2</v>
      </c>
      <c r="H3" s="42">
        <v>3</v>
      </c>
      <c r="I3" s="45">
        <f t="shared" ref="I3:I14" si="0">SUM(B3:H3)</f>
        <v>35</v>
      </c>
    </row>
    <row r="4" spans="1:9" ht="18.5" x14ac:dyDescent="0.55000000000000004">
      <c r="A4" s="41">
        <v>2010</v>
      </c>
      <c r="B4" s="42">
        <v>13</v>
      </c>
      <c r="C4" s="42">
        <v>6</v>
      </c>
      <c r="D4" s="42">
        <v>8</v>
      </c>
      <c r="E4" s="42">
        <v>2</v>
      </c>
      <c r="F4" s="42">
        <v>2</v>
      </c>
      <c r="G4" s="42">
        <v>2</v>
      </c>
      <c r="H4" s="42">
        <v>3</v>
      </c>
      <c r="I4" s="45">
        <f t="shared" si="0"/>
        <v>36</v>
      </c>
    </row>
    <row r="5" spans="1:9" ht="18.5" x14ac:dyDescent="0.55000000000000004">
      <c r="A5" s="41">
        <v>2011</v>
      </c>
      <c r="B5" s="42">
        <v>13</v>
      </c>
      <c r="C5" s="42">
        <v>6</v>
      </c>
      <c r="D5" s="42">
        <v>8</v>
      </c>
      <c r="E5" s="42">
        <v>2</v>
      </c>
      <c r="F5" s="42">
        <v>2</v>
      </c>
      <c r="G5" s="42">
        <v>2</v>
      </c>
      <c r="H5" s="42">
        <v>3</v>
      </c>
      <c r="I5" s="45">
        <f t="shared" si="0"/>
        <v>36</v>
      </c>
    </row>
    <row r="6" spans="1:9" ht="18.5" x14ac:dyDescent="0.55000000000000004">
      <c r="A6" s="41">
        <v>2012</v>
      </c>
      <c r="B6" s="42">
        <v>14</v>
      </c>
      <c r="C6" s="42">
        <v>6</v>
      </c>
      <c r="D6" s="42">
        <v>7</v>
      </c>
      <c r="E6" s="42">
        <v>2</v>
      </c>
      <c r="F6" s="42">
        <v>2</v>
      </c>
      <c r="G6" s="42">
        <v>2</v>
      </c>
      <c r="H6" s="42">
        <v>3</v>
      </c>
      <c r="I6" s="45">
        <f t="shared" si="0"/>
        <v>36</v>
      </c>
    </row>
    <row r="7" spans="1:9" ht="18.5" x14ac:dyDescent="0.55000000000000004">
      <c r="A7" s="41">
        <v>2013</v>
      </c>
      <c r="B7" s="42">
        <v>15</v>
      </c>
      <c r="C7" s="42">
        <v>6</v>
      </c>
      <c r="D7" s="42">
        <v>7</v>
      </c>
      <c r="E7" s="42">
        <v>2</v>
      </c>
      <c r="F7" s="42">
        <v>2</v>
      </c>
      <c r="G7" s="42">
        <v>2</v>
      </c>
      <c r="H7" s="42">
        <v>3</v>
      </c>
      <c r="I7" s="45">
        <f t="shared" si="0"/>
        <v>37</v>
      </c>
    </row>
    <row r="8" spans="1:9" ht="18.5" x14ac:dyDescent="0.55000000000000004">
      <c r="A8" s="41">
        <v>2014</v>
      </c>
      <c r="B8" s="42">
        <v>15</v>
      </c>
      <c r="C8" s="42">
        <v>7</v>
      </c>
      <c r="D8" s="42">
        <v>7</v>
      </c>
      <c r="E8" s="42">
        <v>2</v>
      </c>
      <c r="F8" s="42">
        <v>2</v>
      </c>
      <c r="G8" s="42">
        <v>2</v>
      </c>
      <c r="H8" s="42">
        <v>3</v>
      </c>
      <c r="I8" s="45">
        <f t="shared" si="0"/>
        <v>38</v>
      </c>
    </row>
    <row r="9" spans="1:9" ht="18.5" x14ac:dyDescent="0.55000000000000004">
      <c r="A9" s="41">
        <v>2015</v>
      </c>
      <c r="B9" s="42">
        <v>15</v>
      </c>
      <c r="C9" s="42">
        <v>7</v>
      </c>
      <c r="D9" s="42">
        <v>7</v>
      </c>
      <c r="E9" s="42">
        <v>2</v>
      </c>
      <c r="F9" s="42">
        <v>2</v>
      </c>
      <c r="G9" s="42">
        <v>2</v>
      </c>
      <c r="H9" s="42">
        <v>3</v>
      </c>
      <c r="I9" s="45">
        <f t="shared" si="0"/>
        <v>38</v>
      </c>
    </row>
    <row r="10" spans="1:9" ht="18.5" x14ac:dyDescent="0.55000000000000004">
      <c r="A10" s="41">
        <v>2016</v>
      </c>
      <c r="B10" s="42">
        <v>15</v>
      </c>
      <c r="C10" s="42">
        <v>7</v>
      </c>
      <c r="D10" s="42">
        <v>7</v>
      </c>
      <c r="E10" s="42">
        <v>2</v>
      </c>
      <c r="F10" s="42">
        <v>2</v>
      </c>
      <c r="G10" s="42">
        <v>2</v>
      </c>
      <c r="H10" s="42">
        <v>3</v>
      </c>
      <c r="I10" s="45">
        <f t="shared" si="0"/>
        <v>38</v>
      </c>
    </row>
    <row r="11" spans="1:9" ht="18.5" x14ac:dyDescent="0.55000000000000004">
      <c r="A11" s="41">
        <v>2017</v>
      </c>
      <c r="B11" s="42">
        <v>17</v>
      </c>
      <c r="C11" s="42">
        <v>7</v>
      </c>
      <c r="D11" s="42">
        <v>7</v>
      </c>
      <c r="E11" s="42">
        <v>2</v>
      </c>
      <c r="F11" s="42">
        <v>2</v>
      </c>
      <c r="G11" s="42">
        <v>2</v>
      </c>
      <c r="H11" s="42">
        <v>3</v>
      </c>
      <c r="I11" s="45">
        <f t="shared" si="0"/>
        <v>40</v>
      </c>
    </row>
    <row r="12" spans="1:9" ht="18.5" x14ac:dyDescent="0.55000000000000004">
      <c r="A12" s="41">
        <v>2018</v>
      </c>
      <c r="B12" s="42">
        <v>17</v>
      </c>
      <c r="C12" s="42">
        <v>7</v>
      </c>
      <c r="D12" s="42">
        <v>7</v>
      </c>
      <c r="E12" s="42">
        <v>2</v>
      </c>
      <c r="F12" s="42">
        <v>2</v>
      </c>
      <c r="G12" s="42">
        <v>2</v>
      </c>
      <c r="H12" s="42">
        <v>3</v>
      </c>
      <c r="I12" s="45">
        <f t="shared" si="0"/>
        <v>40</v>
      </c>
    </row>
    <row r="13" spans="1:9" ht="18.5" x14ac:dyDescent="0.55000000000000004">
      <c r="A13" s="41">
        <v>2019</v>
      </c>
      <c r="B13" s="42">
        <v>18</v>
      </c>
      <c r="C13" s="42">
        <v>7</v>
      </c>
      <c r="D13" s="42">
        <v>7</v>
      </c>
      <c r="E13" s="42">
        <v>2</v>
      </c>
      <c r="F13" s="42">
        <v>2</v>
      </c>
      <c r="G13" s="42">
        <v>2</v>
      </c>
      <c r="H13" s="42">
        <v>3</v>
      </c>
      <c r="I13" s="45">
        <f t="shared" si="0"/>
        <v>41</v>
      </c>
    </row>
    <row r="14" spans="1:9" ht="18.5" x14ac:dyDescent="0.55000000000000004">
      <c r="A14" s="41">
        <v>2020</v>
      </c>
      <c r="B14" s="42">
        <v>19</v>
      </c>
      <c r="C14" s="42">
        <v>7</v>
      </c>
      <c r="D14" s="42">
        <v>7</v>
      </c>
      <c r="E14" s="42">
        <v>2</v>
      </c>
      <c r="F14" s="42">
        <v>2</v>
      </c>
      <c r="G14" s="42">
        <v>2</v>
      </c>
      <c r="H14" s="42">
        <v>3</v>
      </c>
      <c r="I14" s="45">
        <f t="shared" si="0"/>
        <v>42</v>
      </c>
    </row>
    <row r="15" spans="1:9" ht="18.5" x14ac:dyDescent="0.55000000000000004">
      <c r="A15" s="41">
        <v>2021</v>
      </c>
      <c r="B15" s="42">
        <v>19</v>
      </c>
      <c r="C15" s="42">
        <v>7</v>
      </c>
      <c r="D15" s="42">
        <v>7</v>
      </c>
      <c r="E15" s="42">
        <v>2</v>
      </c>
      <c r="F15" s="42">
        <v>2</v>
      </c>
      <c r="G15" s="42">
        <v>2</v>
      </c>
      <c r="H15" s="42">
        <v>3</v>
      </c>
      <c r="I15" s="45">
        <f t="shared" ref="I15:I16" si="1">SUM(B15:H15)</f>
        <v>42</v>
      </c>
    </row>
    <row r="16" spans="1:9" ht="18.5" x14ac:dyDescent="0.55000000000000004">
      <c r="A16" s="41">
        <v>2022</v>
      </c>
      <c r="B16" s="47">
        <v>18</v>
      </c>
      <c r="C16" s="47">
        <v>8</v>
      </c>
      <c r="D16" s="42">
        <v>7</v>
      </c>
      <c r="E16" s="42">
        <v>2</v>
      </c>
      <c r="F16" s="42">
        <v>2</v>
      </c>
      <c r="G16" s="47">
        <v>3</v>
      </c>
      <c r="H16" s="42">
        <v>3</v>
      </c>
      <c r="I16" s="45">
        <f t="shared" si="1"/>
        <v>43</v>
      </c>
    </row>
    <row r="18" spans="1:10" ht="21" x14ac:dyDescent="0.7">
      <c r="A18" s="57" t="s">
        <v>73</v>
      </c>
      <c r="B18" s="58"/>
      <c r="C18" s="58"/>
      <c r="D18" s="58"/>
      <c r="E18" s="58"/>
      <c r="F18" s="58"/>
      <c r="G18" s="58"/>
      <c r="H18" s="58"/>
      <c r="I18" s="58"/>
      <c r="J18" s="58"/>
    </row>
    <row r="19" spans="1:10" ht="45" x14ac:dyDescent="0.55000000000000004">
      <c r="A19" s="43" t="s">
        <v>74</v>
      </c>
      <c r="B19" s="40" t="s">
        <v>75</v>
      </c>
      <c r="C19" s="40" t="s">
        <v>76</v>
      </c>
      <c r="D19" s="40" t="s">
        <v>77</v>
      </c>
      <c r="E19" s="40" t="s">
        <v>78</v>
      </c>
      <c r="F19" s="40" t="s">
        <v>79</v>
      </c>
      <c r="G19" s="40" t="s">
        <v>80</v>
      </c>
      <c r="H19" s="40" t="s">
        <v>81</v>
      </c>
      <c r="I19" s="40" t="s">
        <v>82</v>
      </c>
      <c r="J19" s="44" t="s">
        <v>72</v>
      </c>
    </row>
    <row r="20" spans="1:10" ht="18.5" x14ac:dyDescent="0.55000000000000004">
      <c r="A20" s="41">
        <v>2009</v>
      </c>
      <c r="B20" s="42">
        <v>1</v>
      </c>
      <c r="C20" s="42">
        <v>17</v>
      </c>
      <c r="D20" s="42">
        <v>13</v>
      </c>
      <c r="E20" s="42">
        <v>1</v>
      </c>
      <c r="F20" s="42">
        <v>1</v>
      </c>
      <c r="G20" s="42">
        <v>2</v>
      </c>
      <c r="H20" s="42">
        <v>0</v>
      </c>
      <c r="I20" s="42">
        <v>0</v>
      </c>
      <c r="J20" s="45">
        <f t="shared" ref="J20:J31" si="2">SUM(B20:I20)</f>
        <v>35</v>
      </c>
    </row>
    <row r="21" spans="1:10" ht="18.5" x14ac:dyDescent="0.55000000000000004">
      <c r="A21" s="41">
        <v>2010</v>
      </c>
      <c r="B21" s="42">
        <v>1</v>
      </c>
      <c r="C21" s="42">
        <v>17</v>
      </c>
      <c r="D21" s="42">
        <v>13</v>
      </c>
      <c r="E21" s="42">
        <v>1</v>
      </c>
      <c r="F21" s="42">
        <v>1</v>
      </c>
      <c r="G21" s="42">
        <v>3</v>
      </c>
      <c r="H21" s="42">
        <v>0</v>
      </c>
      <c r="I21" s="42">
        <v>0</v>
      </c>
      <c r="J21" s="45">
        <f t="shared" si="2"/>
        <v>36</v>
      </c>
    </row>
    <row r="22" spans="1:10" ht="18.5" x14ac:dyDescent="0.55000000000000004">
      <c r="A22" s="41">
        <v>2011</v>
      </c>
      <c r="B22" s="42">
        <v>1</v>
      </c>
      <c r="C22" s="42">
        <v>17</v>
      </c>
      <c r="D22" s="42">
        <v>13</v>
      </c>
      <c r="E22" s="42">
        <v>1</v>
      </c>
      <c r="F22" s="42">
        <v>1</v>
      </c>
      <c r="G22" s="42">
        <v>3</v>
      </c>
      <c r="H22" s="42">
        <v>0</v>
      </c>
      <c r="I22" s="42">
        <v>0</v>
      </c>
      <c r="J22" s="45">
        <f t="shared" si="2"/>
        <v>36</v>
      </c>
    </row>
    <row r="23" spans="1:10" ht="18.5" x14ac:dyDescent="0.55000000000000004">
      <c r="A23" s="41">
        <v>2012</v>
      </c>
      <c r="B23" s="42">
        <v>2</v>
      </c>
      <c r="C23" s="42">
        <v>16</v>
      </c>
      <c r="D23" s="42">
        <v>13</v>
      </c>
      <c r="E23" s="42">
        <v>1</v>
      </c>
      <c r="F23" s="42">
        <v>1</v>
      </c>
      <c r="G23" s="42">
        <v>3</v>
      </c>
      <c r="H23" s="42">
        <v>0</v>
      </c>
      <c r="I23" s="42">
        <v>0</v>
      </c>
      <c r="J23" s="45">
        <f t="shared" si="2"/>
        <v>36</v>
      </c>
    </row>
    <row r="24" spans="1:10" ht="18.5" x14ac:dyDescent="0.55000000000000004">
      <c r="A24" s="41">
        <v>2013</v>
      </c>
      <c r="B24" s="42">
        <v>2</v>
      </c>
      <c r="C24" s="42">
        <v>17</v>
      </c>
      <c r="D24" s="42">
        <v>13</v>
      </c>
      <c r="E24" s="42">
        <v>1</v>
      </c>
      <c r="F24" s="42">
        <v>1</v>
      </c>
      <c r="G24" s="42">
        <v>3</v>
      </c>
      <c r="H24" s="42">
        <v>0</v>
      </c>
      <c r="I24" s="42">
        <v>0</v>
      </c>
      <c r="J24" s="45">
        <f t="shared" si="2"/>
        <v>37</v>
      </c>
    </row>
    <row r="25" spans="1:10" ht="18.5" x14ac:dyDescent="0.55000000000000004">
      <c r="A25" s="41">
        <v>2014</v>
      </c>
      <c r="B25" s="42">
        <v>2</v>
      </c>
      <c r="C25" s="42">
        <v>17</v>
      </c>
      <c r="D25" s="42">
        <v>13</v>
      </c>
      <c r="E25" s="42">
        <v>1</v>
      </c>
      <c r="F25" s="42">
        <v>1</v>
      </c>
      <c r="G25" s="42">
        <v>3</v>
      </c>
      <c r="H25" s="42">
        <v>1</v>
      </c>
      <c r="I25" s="42">
        <v>0</v>
      </c>
      <c r="J25" s="45">
        <f t="shared" si="2"/>
        <v>38</v>
      </c>
    </row>
    <row r="26" spans="1:10" ht="18.5" x14ac:dyDescent="0.55000000000000004">
      <c r="A26" s="41">
        <v>2015</v>
      </c>
      <c r="B26" s="42">
        <v>2</v>
      </c>
      <c r="C26" s="42">
        <v>17</v>
      </c>
      <c r="D26" s="42">
        <v>13</v>
      </c>
      <c r="E26" s="42">
        <v>1</v>
      </c>
      <c r="F26" s="42">
        <v>1</v>
      </c>
      <c r="G26" s="42">
        <v>3</v>
      </c>
      <c r="H26" s="42">
        <v>1</v>
      </c>
      <c r="I26" s="42">
        <v>0</v>
      </c>
      <c r="J26" s="45">
        <f t="shared" si="2"/>
        <v>38</v>
      </c>
    </row>
    <row r="27" spans="1:10" ht="18.5" x14ac:dyDescent="0.55000000000000004">
      <c r="A27" s="41">
        <v>2016</v>
      </c>
      <c r="B27" s="42">
        <v>2</v>
      </c>
      <c r="C27" s="42">
        <v>17</v>
      </c>
      <c r="D27" s="42">
        <v>13</v>
      </c>
      <c r="E27" s="42">
        <v>1</v>
      </c>
      <c r="F27" s="42">
        <v>1</v>
      </c>
      <c r="G27" s="42">
        <v>3</v>
      </c>
      <c r="H27" s="42">
        <v>1</v>
      </c>
      <c r="I27" s="42">
        <v>0</v>
      </c>
      <c r="J27" s="45">
        <f t="shared" si="2"/>
        <v>38</v>
      </c>
    </row>
    <row r="28" spans="1:10" ht="18.5" x14ac:dyDescent="0.55000000000000004">
      <c r="A28" s="41">
        <v>2017</v>
      </c>
      <c r="B28" s="42">
        <v>2</v>
      </c>
      <c r="C28" s="42">
        <v>19</v>
      </c>
      <c r="D28" s="42">
        <v>13</v>
      </c>
      <c r="E28" s="42">
        <v>1</v>
      </c>
      <c r="F28" s="42">
        <v>1</v>
      </c>
      <c r="G28" s="42">
        <v>3</v>
      </c>
      <c r="H28" s="42">
        <v>1</v>
      </c>
      <c r="I28" s="42">
        <v>0</v>
      </c>
      <c r="J28" s="45">
        <f t="shared" si="2"/>
        <v>40</v>
      </c>
    </row>
    <row r="29" spans="1:10" ht="18.5" x14ac:dyDescent="0.55000000000000004">
      <c r="A29" s="41">
        <v>2018</v>
      </c>
      <c r="B29" s="42">
        <v>2</v>
      </c>
      <c r="C29" s="42">
        <v>19</v>
      </c>
      <c r="D29" s="42">
        <v>13</v>
      </c>
      <c r="E29" s="42">
        <v>1</v>
      </c>
      <c r="F29" s="42">
        <v>1</v>
      </c>
      <c r="G29" s="42">
        <v>3</v>
      </c>
      <c r="H29" s="42">
        <v>1</v>
      </c>
      <c r="I29" s="42">
        <v>0</v>
      </c>
      <c r="J29" s="45">
        <f t="shared" si="2"/>
        <v>40</v>
      </c>
    </row>
    <row r="30" spans="1:10" ht="18.5" x14ac:dyDescent="0.55000000000000004">
      <c r="A30" s="41">
        <v>2019</v>
      </c>
      <c r="B30" s="42">
        <v>2</v>
      </c>
      <c r="C30" s="42">
        <v>19</v>
      </c>
      <c r="D30" s="42">
        <v>13</v>
      </c>
      <c r="E30" s="42">
        <v>1</v>
      </c>
      <c r="F30" s="42">
        <v>1</v>
      </c>
      <c r="G30" s="42">
        <v>3</v>
      </c>
      <c r="H30" s="42">
        <v>1</v>
      </c>
      <c r="I30" s="42">
        <v>1</v>
      </c>
      <c r="J30" s="45">
        <f t="shared" si="2"/>
        <v>41</v>
      </c>
    </row>
    <row r="31" spans="1:10" ht="18.5" x14ac:dyDescent="0.55000000000000004">
      <c r="A31" s="41">
        <v>2020</v>
      </c>
      <c r="B31" s="42">
        <v>2</v>
      </c>
      <c r="C31" s="42">
        <v>20</v>
      </c>
      <c r="D31" s="42">
        <v>13</v>
      </c>
      <c r="E31" s="42">
        <v>1</v>
      </c>
      <c r="F31" s="42">
        <v>1</v>
      </c>
      <c r="G31" s="42">
        <v>3</v>
      </c>
      <c r="H31" s="42">
        <v>1</v>
      </c>
      <c r="I31" s="42">
        <v>1</v>
      </c>
      <c r="J31" s="45">
        <f t="shared" si="2"/>
        <v>42</v>
      </c>
    </row>
    <row r="32" spans="1:10" ht="18.5" x14ac:dyDescent="0.55000000000000004">
      <c r="A32" s="41">
        <v>2021</v>
      </c>
      <c r="B32" s="42">
        <v>2</v>
      </c>
      <c r="C32" s="42">
        <v>20</v>
      </c>
      <c r="D32" s="42">
        <v>13</v>
      </c>
      <c r="E32" s="42">
        <v>1</v>
      </c>
      <c r="F32" s="42">
        <v>1</v>
      </c>
      <c r="G32" s="42">
        <v>3</v>
      </c>
      <c r="H32" s="42">
        <v>1</v>
      </c>
      <c r="I32" s="42">
        <v>1</v>
      </c>
      <c r="J32" s="45">
        <f t="shared" ref="J32" si="3">SUM(B32:I32)</f>
        <v>42</v>
      </c>
    </row>
    <row r="33" spans="1:10" ht="18.5" x14ac:dyDescent="0.55000000000000004">
      <c r="A33" s="41">
        <v>2022</v>
      </c>
      <c r="B33" s="42">
        <v>2</v>
      </c>
      <c r="C33" s="47">
        <v>20</v>
      </c>
      <c r="D33" s="47">
        <v>14</v>
      </c>
      <c r="E33" s="42">
        <v>1</v>
      </c>
      <c r="F33" s="42">
        <v>1</v>
      </c>
      <c r="G33" s="42">
        <v>3</v>
      </c>
      <c r="H33" s="42">
        <v>1</v>
      </c>
      <c r="I33" s="42">
        <v>1</v>
      </c>
      <c r="J33" s="45">
        <f t="shared" ref="J33" si="4">SUM(B33:I33)</f>
        <v>43</v>
      </c>
    </row>
  </sheetData>
  <mergeCells count="2">
    <mergeCell ref="A1:I1"/>
    <mergeCell ref="A18:J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 Data</vt:lpstr>
      <vt:lpstr>Data set- emirate</vt:lpstr>
      <vt:lpstr>Data set-activity</vt:lpstr>
      <vt:lpstr>Source 1</vt:lpstr>
      <vt:lpstr>Source 2</vt:lpstr>
    </vt:vector>
  </TitlesOfParts>
  <Company>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outsource weaamali</dc:creator>
  <cp:lastModifiedBy>Mohamed  Yousry. Hammad</cp:lastModifiedBy>
  <dcterms:created xsi:type="dcterms:W3CDTF">2019-03-18T08:55:39Z</dcterms:created>
  <dcterms:modified xsi:type="dcterms:W3CDTF">2023-02-22T06:04:52Z</dcterms:modified>
</cp:coreProperties>
</file>