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OEHOFS\Cooperatives Department\للتنظيم 2021\احصائيات وبيانات مالية وادارية\إدارة المعلومات والدراسات - الإحصائيات\تحديث البيانات المفتوحة 2023\"/>
    </mc:Choice>
  </mc:AlternateContent>
  <xr:revisionPtr revIDLastSave="0" documentId="13_ncr:1_{946D1927-8B44-4B43-B704-328DAF7DF027}" xr6:coauthVersionLast="47" xr6:coauthVersionMax="47" xr10:uidLastSave="{00000000-0000-0000-0000-000000000000}"/>
  <bookViews>
    <workbookView xWindow="-110" yWindow="-110" windowWidth="19420" windowHeight="10300" activeTab="4" xr2:uid="{00000000-000D-0000-FFFF-FFFF00000000}"/>
  </bookViews>
  <sheets>
    <sheet name="Meta Data" sheetId="2" r:id="rId1"/>
    <sheet name="Data set- emirate" sheetId="4" r:id="rId2"/>
    <sheet name="Data set-activity" sheetId="5" r:id="rId3"/>
    <sheet name="Source 1" sheetId="8" r:id="rId4"/>
    <sheet name="Source 2" sheetId="9" r:id="rId5"/>
  </sheets>
  <definedNames>
    <definedName name="_xlnm._FilterDatabase" localSheetId="1" hidden="1">'Data set- emirate'!$A$1:$C$99</definedName>
    <definedName name="_xlnm._FilterDatabase" localSheetId="2" hidden="1">'Data set-activity'!$A$1:$C$90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9" l="1"/>
  <c r="I17" i="9"/>
  <c r="I14" i="8"/>
  <c r="G14" i="8"/>
  <c r="F14" i="8"/>
  <c r="E14" i="8"/>
  <c r="D14" i="8"/>
  <c r="C14" i="8"/>
  <c r="J13" i="8"/>
  <c r="J12" i="8"/>
  <c r="J11" i="8"/>
  <c r="J10" i="8"/>
  <c r="H9" i="8"/>
  <c r="H14" i="8" s="1"/>
  <c r="J8" i="8"/>
  <c r="J7" i="8"/>
  <c r="J6" i="8"/>
  <c r="J5" i="8"/>
  <c r="J18" i="8"/>
  <c r="J19" i="8"/>
  <c r="J20" i="8"/>
  <c r="J21" i="8"/>
  <c r="H22" i="8"/>
  <c r="J22" i="8" s="1"/>
  <c r="J23" i="8"/>
  <c r="J24" i="8"/>
  <c r="J25" i="8"/>
  <c r="I27" i="8"/>
  <c r="D27" i="8"/>
  <c r="K22" i="9"/>
  <c r="K23" i="9"/>
  <c r="K24" i="9"/>
  <c r="K25" i="9"/>
  <c r="K26" i="9"/>
  <c r="K27" i="9"/>
  <c r="K28" i="9"/>
  <c r="K29" i="9"/>
  <c r="K30" i="9"/>
  <c r="K31" i="9"/>
  <c r="K32" i="9"/>
  <c r="K33" i="9"/>
  <c r="K34" i="9"/>
  <c r="K21" i="9"/>
  <c r="F27" i="8"/>
  <c r="J26" i="8"/>
  <c r="G27" i="8"/>
  <c r="E27" i="8"/>
  <c r="C27" i="8"/>
  <c r="I16" i="9"/>
  <c r="I15" i="9"/>
  <c r="J14" i="8" l="1"/>
  <c r="J9" i="8"/>
  <c r="H27" i="8"/>
  <c r="J27" i="8" s="1"/>
  <c r="I39" i="8"/>
  <c r="G39" i="8"/>
  <c r="F39" i="8"/>
  <c r="E39" i="8"/>
  <c r="D39" i="8"/>
  <c r="C39" i="8"/>
  <c r="J38" i="8"/>
  <c r="J37" i="8"/>
  <c r="J36" i="8"/>
  <c r="H35" i="8"/>
  <c r="H39" i="8" s="1"/>
  <c r="J34" i="8"/>
  <c r="J33" i="8"/>
  <c r="J32" i="8"/>
  <c r="J31" i="8"/>
  <c r="J43" i="8"/>
  <c r="J44" i="8"/>
  <c r="J45" i="8"/>
  <c r="J46" i="8"/>
  <c r="H47" i="8"/>
  <c r="J47" i="8" s="1"/>
  <c r="J48" i="8"/>
  <c r="J49" i="8"/>
  <c r="J50" i="8"/>
  <c r="J39" i="8" l="1"/>
  <c r="J35" i="8"/>
  <c r="I14" i="9"/>
  <c r="I13" i="9"/>
  <c r="I12" i="9"/>
  <c r="I11" i="9"/>
  <c r="I10" i="9"/>
  <c r="I9" i="9"/>
  <c r="I8" i="9"/>
  <c r="I7" i="9"/>
  <c r="I6" i="9"/>
  <c r="I5" i="9"/>
  <c r="I4" i="9"/>
  <c r="I3" i="9"/>
  <c r="H51" i="8"/>
  <c r="C51" i="8"/>
  <c r="D51" i="8"/>
  <c r="E51" i="8"/>
  <c r="F51" i="8"/>
  <c r="G51" i="8"/>
  <c r="I51" i="8"/>
  <c r="J56" i="8"/>
  <c r="J57" i="8"/>
  <c r="J58" i="8"/>
  <c r="J59" i="8"/>
  <c r="H60" i="8"/>
  <c r="J60" i="8" s="1"/>
  <c r="J61" i="8"/>
  <c r="J62" i="8"/>
  <c r="J63" i="8"/>
  <c r="C64" i="8"/>
  <c r="D64" i="8"/>
  <c r="E64" i="8"/>
  <c r="F64" i="8"/>
  <c r="G64" i="8"/>
  <c r="I64" i="8"/>
  <c r="J68" i="8"/>
  <c r="J69" i="8"/>
  <c r="J70" i="8"/>
  <c r="J71" i="8"/>
  <c r="H72" i="8"/>
  <c r="H76" i="8" s="1"/>
  <c r="J73" i="8"/>
  <c r="J74" i="8"/>
  <c r="J75" i="8"/>
  <c r="C76" i="8"/>
  <c r="D76" i="8"/>
  <c r="E76" i="8"/>
  <c r="F76" i="8"/>
  <c r="G76" i="8"/>
  <c r="I76" i="8"/>
  <c r="J80" i="8"/>
  <c r="J81" i="8"/>
  <c r="J82" i="8"/>
  <c r="J83" i="8"/>
  <c r="H84" i="8"/>
  <c r="J84" i="8" s="1"/>
  <c r="J85" i="8"/>
  <c r="J86" i="8"/>
  <c r="J87" i="8"/>
  <c r="C88" i="8"/>
  <c r="D88" i="8"/>
  <c r="E88" i="8"/>
  <c r="F88" i="8"/>
  <c r="G88" i="8"/>
  <c r="I88" i="8"/>
  <c r="J92" i="8"/>
  <c r="J93" i="8"/>
  <c r="J94" i="8"/>
  <c r="J95" i="8"/>
  <c r="H96" i="8"/>
  <c r="J96" i="8" s="1"/>
  <c r="J97" i="8"/>
  <c r="J98" i="8"/>
  <c r="J99" i="8"/>
  <c r="C100" i="8"/>
  <c r="D100" i="8"/>
  <c r="E100" i="8"/>
  <c r="F100" i="8"/>
  <c r="G100" i="8"/>
  <c r="I100" i="8"/>
  <c r="J104" i="8"/>
  <c r="J105" i="8"/>
  <c r="J106" i="8"/>
  <c r="J107" i="8"/>
  <c r="H108" i="8"/>
  <c r="J108" i="8" s="1"/>
  <c r="J109" i="8"/>
  <c r="J110" i="8"/>
  <c r="J111" i="8"/>
  <c r="C112" i="8"/>
  <c r="D112" i="8"/>
  <c r="E112" i="8"/>
  <c r="F112" i="8"/>
  <c r="G112" i="8"/>
  <c r="I112" i="8"/>
  <c r="J116" i="8"/>
  <c r="J117" i="8"/>
  <c r="J118" i="8"/>
  <c r="J119" i="8"/>
  <c r="H120" i="8"/>
  <c r="J120" i="8" s="1"/>
  <c r="J121" i="8"/>
  <c r="J122" i="8"/>
  <c r="J123" i="8"/>
  <c r="C124" i="8"/>
  <c r="D124" i="8"/>
  <c r="E124" i="8"/>
  <c r="F124" i="8"/>
  <c r="G124" i="8"/>
  <c r="I124" i="8"/>
  <c r="J128" i="8"/>
  <c r="J129" i="8"/>
  <c r="J130" i="8"/>
  <c r="J131" i="8"/>
  <c r="H132" i="8"/>
  <c r="H136" i="8" s="1"/>
  <c r="J133" i="8"/>
  <c r="J134" i="8"/>
  <c r="J135" i="8"/>
  <c r="C136" i="8"/>
  <c r="D136" i="8"/>
  <c r="E136" i="8"/>
  <c r="F136" i="8"/>
  <c r="G136" i="8"/>
  <c r="I136" i="8"/>
  <c r="J140" i="8"/>
  <c r="J141" i="8"/>
  <c r="J142" i="8"/>
  <c r="J143" i="8"/>
  <c r="H144" i="8"/>
  <c r="J144" i="8" s="1"/>
  <c r="J145" i="8"/>
  <c r="J146" i="8"/>
  <c r="J147" i="8"/>
  <c r="C148" i="8"/>
  <c r="D148" i="8"/>
  <c r="E148" i="8"/>
  <c r="F148" i="8"/>
  <c r="G148" i="8"/>
  <c r="I148" i="8"/>
  <c r="J152" i="8"/>
  <c r="J153" i="8"/>
  <c r="J154" i="8"/>
  <c r="J155" i="8"/>
  <c r="H156" i="8"/>
  <c r="H160" i="8" s="1"/>
  <c r="J157" i="8"/>
  <c r="J158" i="8"/>
  <c r="J159" i="8"/>
  <c r="C160" i="8"/>
  <c r="D160" i="8"/>
  <c r="E160" i="8"/>
  <c r="F160" i="8"/>
  <c r="G160" i="8"/>
  <c r="I160" i="8"/>
  <c r="J164" i="8"/>
  <c r="J165" i="8"/>
  <c r="J166" i="8"/>
  <c r="J167" i="8"/>
  <c r="H168" i="8"/>
  <c r="J168" i="8" s="1"/>
  <c r="J169" i="8"/>
  <c r="J170" i="8"/>
  <c r="J171" i="8"/>
  <c r="C172" i="8"/>
  <c r="D172" i="8"/>
  <c r="E172" i="8"/>
  <c r="F172" i="8"/>
  <c r="G172" i="8"/>
  <c r="I172" i="8"/>
  <c r="J176" i="8"/>
  <c r="J177" i="8"/>
  <c r="J178" i="8"/>
  <c r="J179" i="8"/>
  <c r="H180" i="8"/>
  <c r="J180" i="8" s="1"/>
  <c r="J181" i="8"/>
  <c r="J182" i="8"/>
  <c r="J183" i="8"/>
  <c r="C184" i="8"/>
  <c r="D184" i="8"/>
  <c r="E184" i="8"/>
  <c r="F184" i="8"/>
  <c r="G184" i="8"/>
  <c r="I184" i="8"/>
  <c r="J156" i="8" l="1"/>
  <c r="H184" i="8"/>
  <c r="J184" i="8" s="1"/>
  <c r="H148" i="8"/>
  <c r="J148" i="8" s="1"/>
  <c r="H88" i="8"/>
  <c r="J88" i="8" s="1"/>
  <c r="H172" i="8"/>
  <c r="J172" i="8" s="1"/>
  <c r="J132" i="8"/>
  <c r="H64" i="8"/>
  <c r="J64" i="8" s="1"/>
  <c r="J160" i="8"/>
  <c r="J136" i="8"/>
  <c r="H112" i="8"/>
  <c r="J112" i="8" s="1"/>
  <c r="H124" i="8"/>
  <c r="J124" i="8" s="1"/>
  <c r="J51" i="8"/>
  <c r="J76" i="8"/>
  <c r="J72" i="8"/>
  <c r="H100" i="8"/>
  <c r="J100" i="8" s="1"/>
</calcChain>
</file>

<file path=xl/sharedStrings.xml><?xml version="1.0" encoding="utf-8"?>
<sst xmlns="http://schemas.openxmlformats.org/spreadsheetml/2006/main" count="769" uniqueCount="114">
  <si>
    <t>Dataset Name_EN</t>
  </si>
  <si>
    <t>Dataset Name_AR</t>
  </si>
  <si>
    <t>Description_EN</t>
  </si>
  <si>
    <t>Description_AR</t>
  </si>
  <si>
    <t>Data Owner_EN</t>
  </si>
  <si>
    <t>Data Owner_AR</t>
  </si>
  <si>
    <t>Source (URL of original source)</t>
  </si>
  <si>
    <t>Owner_Tel</t>
  </si>
  <si>
    <t>Last Update Date</t>
  </si>
  <si>
    <t>Calcolation Methodlegy</t>
  </si>
  <si>
    <t>Language</t>
  </si>
  <si>
    <t>Key terms / Tags</t>
  </si>
  <si>
    <t>Indicator Definition</t>
  </si>
  <si>
    <t>Indicator</t>
  </si>
  <si>
    <t>Number of Cooperative Association</t>
  </si>
  <si>
    <t>EN/AR</t>
  </si>
  <si>
    <t xml:space="preserve">Cooperatives </t>
  </si>
  <si>
    <t>Count Number of Active Cooperative Association in UAE</t>
  </si>
  <si>
    <t>Ministry Of Economy</t>
  </si>
  <si>
    <t>وزارة الاقتصاد</t>
  </si>
  <si>
    <t>02 6131111 / 04 3141555</t>
  </si>
  <si>
    <t>Ministry Of Economy - Cooperative Department</t>
  </si>
  <si>
    <t>عدد الجمعيات التعاونية العاملة في دولة الامارات العربية المتحدة حسب النشاط والمنطقة</t>
  </si>
  <si>
    <t>The number of cooperative societies operating in the United Arab Emirates, by activity and region</t>
  </si>
  <si>
    <t>The cooperative society is an economic and social entity that works to raise the economic and social level of its members who manage it democratically. The indicator here refers to the number and types of cooperative societies according to activity and region.</t>
  </si>
  <si>
    <t>YEAR</t>
  </si>
  <si>
    <t>EMIRATES_AR</t>
  </si>
  <si>
    <t>EMIRATES_EN</t>
  </si>
  <si>
    <t>أبوظبي</t>
  </si>
  <si>
    <t>ABU DHABI</t>
  </si>
  <si>
    <t>إتحادات</t>
  </si>
  <si>
    <t>إسكان</t>
  </si>
  <si>
    <t>حرفية</t>
  </si>
  <si>
    <t>خدمية</t>
  </si>
  <si>
    <t>دبي</t>
  </si>
  <si>
    <t>DUBAI</t>
  </si>
  <si>
    <t>الشارقة</t>
  </si>
  <si>
    <t>SHARJAH</t>
  </si>
  <si>
    <t>AJMAN</t>
  </si>
  <si>
    <t>عجمان</t>
  </si>
  <si>
    <t>ام القيوين</t>
  </si>
  <si>
    <t>UM ALQUWAIN</t>
  </si>
  <si>
    <t>RAS  ALKHAIMAH</t>
  </si>
  <si>
    <t>رأس الخيمة</t>
  </si>
  <si>
    <t>الفجيرة</t>
  </si>
  <si>
    <t>AL FUJAIRAH</t>
  </si>
  <si>
    <t>TOTAL COOPERATIVE COUNT</t>
  </si>
  <si>
    <t>ACTIVITIES_AR</t>
  </si>
  <si>
    <t>ACTIVITIES_EN</t>
  </si>
  <si>
    <t>إستهلاكي</t>
  </si>
  <si>
    <t>صيادين أسماك</t>
  </si>
  <si>
    <t xml:space="preserve">تأجير </t>
  </si>
  <si>
    <t>خدمية استهلاكية</t>
  </si>
  <si>
    <t>UNIONS FEDERATION</t>
  </si>
  <si>
    <t xml:space="preserve">CONSUMER </t>
  </si>
  <si>
    <t>FISHER MEN</t>
  </si>
  <si>
    <t>HOUSING</t>
  </si>
  <si>
    <t>RENT</t>
  </si>
  <si>
    <t>SERVICES &amp;CONSUMER</t>
  </si>
  <si>
    <t>CRAFT</t>
  </si>
  <si>
    <t>SERVICES</t>
  </si>
  <si>
    <t>عدد التعاونيات العاملة في الدولة حسب الامارة
NUMBER OF COOPERATIVE ASSICIATIONS BY ZONE</t>
  </si>
  <si>
    <t>الإمارة / ZONE
السنة / YEAR</t>
  </si>
  <si>
    <t>Abu Dhabi
أبوظبي</t>
  </si>
  <si>
    <t>Dubai
دبي</t>
  </si>
  <si>
    <t>Sharjah
الشارقة</t>
  </si>
  <si>
    <t>Ajman
عجمان</t>
  </si>
  <si>
    <t>Um Alquwain
أم القيوين</t>
  </si>
  <si>
    <t>RAK
رأس الخيمة</t>
  </si>
  <si>
    <t>Fujairah
الفجيرة</t>
  </si>
  <si>
    <t>الإجمالي</t>
  </si>
  <si>
    <t>عدد التعاونيات العاملة في الدولة حسب النشاط
NUMBER OF COOPERATIVE ASSICIATIONS BY ACTIVITIES</t>
  </si>
  <si>
    <t>النشاط / ACTIVITY
السنة / YEAR</t>
  </si>
  <si>
    <t>اتحادات  Federations</t>
  </si>
  <si>
    <t>استهلاكية  Consumer</t>
  </si>
  <si>
    <t>صيادي الاسماك  Fishermen</t>
  </si>
  <si>
    <t>اسكان 
 Housing</t>
  </si>
  <si>
    <t>التأجير
 Rent</t>
  </si>
  <si>
    <t>استهلاكية خدمية  Services &amp; Consumer</t>
  </si>
  <si>
    <t>حرفية 
 Craft</t>
  </si>
  <si>
    <t>خدمية 
 Services</t>
  </si>
  <si>
    <t>الجمعيات التعاونية العاملة في دولة الامارات العربية المتحدة 
 العدد حسب النشاط والإمارة</t>
  </si>
  <si>
    <t>الإمارة</t>
  </si>
  <si>
    <t>الفئة</t>
  </si>
  <si>
    <t>اتحادات - Federations</t>
  </si>
  <si>
    <t>استهلاكية - Consumer</t>
  </si>
  <si>
    <t>صيادي الاسماك - Fishermen</t>
  </si>
  <si>
    <t>اسكان - Housing</t>
  </si>
  <si>
    <t>التأجير - Rent</t>
  </si>
  <si>
    <t>استهلاكية خدمية - Services &amp; Consumer</t>
  </si>
  <si>
    <t>حرفية - Craft</t>
  </si>
  <si>
    <t>خدمية - Services</t>
  </si>
  <si>
    <t>الإجمالي لعام 2020</t>
  </si>
  <si>
    <t>الإجمالي لعام 2019</t>
  </si>
  <si>
    <t>الإجمالي لعام 2018</t>
  </si>
  <si>
    <t>الإجمالي لعام 2017</t>
  </si>
  <si>
    <t>الإجمالي لعام 2016</t>
  </si>
  <si>
    <t>الإجمالي لعام 2015</t>
  </si>
  <si>
    <t>الإجمالي لعام 2014</t>
  </si>
  <si>
    <t>الإجمالي لعام 2013</t>
  </si>
  <si>
    <t>الإجمالي لعام 2012</t>
  </si>
  <si>
    <t>الإجمالي لعام 2011</t>
  </si>
  <si>
    <t>الإجمالي لعام 2010</t>
  </si>
  <si>
    <t>الإجمالي لعام 2009</t>
  </si>
  <si>
    <t>الإجمالي لعام 2021</t>
  </si>
  <si>
    <t>الإجمالي لعام 2022</t>
  </si>
  <si>
    <t>زراعية</t>
  </si>
  <si>
    <t>AGRICULTURE</t>
  </si>
  <si>
    <t>زراعية - Agriculture</t>
  </si>
  <si>
    <t>زراعية
Agriculture</t>
  </si>
  <si>
    <t>الإجمالي لعام 2023</t>
  </si>
  <si>
    <t>FISHERMEN</t>
  </si>
  <si>
    <t>تمثل البيانات اعداد الجمعيات التعاونية خلال 15 سنوات الأخيرة من خلال النشاط والمنطقة</t>
  </si>
  <si>
    <t>The data represent the number of cooperative societies during the last  fifteen years through activity and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</si>
</sst>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38" x14ac:knownFonts="1">
    <font>
      <sz val="11"/>
      <color indexed="8"/>
      <name val="Calibri"/>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indexed="8"/>
      <name val="Calibri"/>
      <family val="2"/>
    </font>
    <font>
      <b/>
      <sz val="12"/>
      <color indexed="8"/>
      <name val="Sakkal Majalla"/>
    </font>
    <font>
      <sz val="12"/>
      <color indexed="8"/>
      <name val="Sakkal Majalla"/>
    </font>
    <font>
      <sz val="14"/>
      <color indexed="8"/>
      <name val="Sakkal Majalla"/>
    </font>
    <font>
      <b/>
      <sz val="12"/>
      <color theme="1"/>
      <name val="Arial"/>
      <family val="2"/>
    </font>
    <font>
      <b/>
      <sz val="10"/>
      <color theme="1"/>
      <name val="Arial"/>
      <family val="2"/>
    </font>
    <font>
      <sz val="10"/>
      <color theme="1"/>
      <name val="Arial"/>
      <family val="2"/>
    </font>
    <font>
      <sz val="12"/>
      <color theme="1"/>
      <name val="Calibri"/>
      <family val="2"/>
    </font>
    <font>
      <b/>
      <sz val="11"/>
      <name val="Times New Roman"/>
      <family val="1"/>
    </font>
    <font>
      <b/>
      <sz val="16"/>
      <color theme="1"/>
      <name val="Arial"/>
      <family val="2"/>
    </font>
    <font>
      <sz val="16"/>
      <color theme="1"/>
      <name val="Calibri"/>
      <family val="2"/>
    </font>
    <font>
      <b/>
      <sz val="14"/>
      <color theme="1"/>
      <name val="Times New Roman"/>
      <family val="1"/>
    </font>
    <font>
      <sz val="14"/>
      <name val="Sakkal Majalla"/>
    </font>
    <font>
      <sz val="11"/>
      <color indexed="8"/>
      <name val="Sakkal Majalla"/>
    </font>
    <font>
      <b/>
      <sz val="12"/>
      <color theme="1"/>
      <name val="Sakkal Majalla"/>
    </font>
    <font>
      <b/>
      <sz val="10"/>
      <color theme="1"/>
      <name val="Sakkal Majalla"/>
    </font>
    <font>
      <sz val="10"/>
      <color theme="1"/>
      <name val="Sakkal Majalla"/>
    </font>
    <font>
      <sz val="12"/>
      <color theme="1"/>
      <name val="Sakkal Majalla"/>
    </font>
    <font>
      <sz val="10"/>
      <color indexed="8"/>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55">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41">
    <xf numFmtId="0" fontId="0" fillId="0" borderId="0" xfId="0"/>
    <xf numFmtId="0" fontId="19" fillId="0" borderId="0" xfId="0" applyFont="1"/>
    <xf numFmtId="0" fontId="19" fillId="0" borderId="0" xfId="0" applyFont="1" applyAlignment="1">
      <alignment wrapText="1"/>
    </xf>
    <xf numFmtId="0" fontId="20" fillId="0" borderId="10" xfId="0" applyFont="1" applyBorder="1" applyAlignment="1">
      <alignment vertical="center"/>
    </xf>
    <xf numFmtId="0" fontId="21" fillId="0" borderId="10" xfId="0" applyFont="1" applyBorder="1" applyAlignment="1">
      <alignment vertical="center"/>
    </xf>
    <xf numFmtId="0" fontId="21" fillId="0" borderId="10" xfId="0" applyFont="1" applyBorder="1" applyAlignment="1">
      <alignment horizontal="left" vertical="center" wrapText="1"/>
    </xf>
    <xf numFmtId="0" fontId="21" fillId="0" borderId="10" xfId="0" applyFont="1" applyBorder="1" applyAlignment="1">
      <alignment horizontal="right" vertical="center"/>
    </xf>
    <xf numFmtId="0" fontId="20" fillId="33" borderId="10" xfId="0" applyFont="1" applyFill="1" applyBorder="1" applyAlignment="1">
      <alignment vertical="center"/>
    </xf>
    <xf numFmtId="0" fontId="22" fillId="33" borderId="10" xfId="0" applyFont="1" applyFill="1" applyBorder="1" applyAlignment="1">
      <alignment vertical="center"/>
    </xf>
    <xf numFmtId="0" fontId="23" fillId="34" borderId="10" xfId="0" applyFont="1" applyFill="1" applyBorder="1" applyAlignment="1">
      <alignment horizontal="center" vertical="center" wrapText="1" readingOrder="2"/>
    </xf>
    <xf numFmtId="0" fontId="25" fillId="35" borderId="10" xfId="0" applyFont="1" applyFill="1" applyBorder="1" applyAlignment="1">
      <alignment horizontal="center" vertical="center" wrapText="1" readingOrder="2"/>
    </xf>
    <xf numFmtId="0" fontId="26" fillId="35" borderId="10" xfId="0" applyFont="1" applyFill="1" applyBorder="1" applyAlignment="1">
      <alignment horizontal="center" vertical="center" wrapText="1" readingOrder="2"/>
    </xf>
    <xf numFmtId="0" fontId="26" fillId="34" borderId="10" xfId="0" applyFont="1" applyFill="1" applyBorder="1" applyAlignment="1">
      <alignment horizontal="center" vertical="center" wrapText="1" readingOrder="2"/>
    </xf>
    <xf numFmtId="164" fontId="27" fillId="0" borderId="15" xfId="0" applyNumberFormat="1" applyFont="1" applyBorder="1" applyAlignment="1">
      <alignment horizontal="center" vertical="center"/>
    </xf>
    <xf numFmtId="164" fontId="0" fillId="0" borderId="0" xfId="0" applyNumberFormat="1"/>
    <xf numFmtId="0" fontId="0" fillId="35" borderId="0" xfId="0" applyFill="1"/>
    <xf numFmtId="0" fontId="32" fillId="0" borderId="0" xfId="0" applyFont="1"/>
    <xf numFmtId="0" fontId="34" fillId="35" borderId="11" xfId="0" applyFont="1" applyFill="1" applyBorder="1" applyAlignment="1">
      <alignment horizontal="center" vertical="center" wrapText="1" readingOrder="2"/>
    </xf>
    <xf numFmtId="0" fontId="35" fillId="35" borderId="10" xfId="0" applyFont="1" applyFill="1" applyBorder="1" applyAlignment="1">
      <alignment horizontal="center" vertical="center" wrapText="1" readingOrder="2"/>
    </xf>
    <xf numFmtId="0" fontId="36" fillId="35" borderId="10" xfId="0" applyFont="1" applyFill="1" applyBorder="1" applyAlignment="1">
      <alignment horizontal="center" vertical="center" wrapText="1" readingOrder="2"/>
    </xf>
    <xf numFmtId="0" fontId="33" fillId="33" borderId="10" xfId="0" applyFont="1" applyFill="1" applyBorder="1" applyAlignment="1">
      <alignment horizontal="center" vertical="center" wrapText="1" readingOrder="2"/>
    </xf>
    <xf numFmtId="0" fontId="33" fillId="33" borderId="11" xfId="0" applyFont="1" applyFill="1" applyBorder="1" applyAlignment="1">
      <alignment horizontal="center" vertical="center" wrapText="1" readingOrder="2"/>
    </xf>
    <xf numFmtId="0" fontId="36" fillId="33" borderId="10" xfId="0" applyFont="1" applyFill="1" applyBorder="1" applyAlignment="1">
      <alignment horizontal="center" vertical="center" wrapText="1" readingOrder="2"/>
    </xf>
    <xf numFmtId="0" fontId="31" fillId="0" borderId="0" xfId="0" applyFont="1" applyAlignment="1">
      <alignment horizontal="center"/>
    </xf>
    <xf numFmtId="0" fontId="28" fillId="0" borderId="10" xfId="0" applyFont="1" applyBorder="1" applyAlignment="1">
      <alignment horizontal="center" vertical="center" wrapText="1" readingOrder="2"/>
    </xf>
    <xf numFmtId="0" fontId="29" fillId="0" borderId="10" xfId="0" applyFont="1" applyBorder="1" applyAlignment="1">
      <alignment horizontal="center" vertical="center" wrapText="1" readingOrder="2"/>
    </xf>
    <xf numFmtId="14" fontId="21" fillId="0" borderId="10" xfId="0" applyNumberFormat="1" applyFont="1" applyBorder="1" applyAlignment="1">
      <alignment horizontal="left" vertical="center"/>
    </xf>
    <xf numFmtId="0" fontId="24" fillId="35" borderId="11" xfId="0" applyFont="1" applyFill="1" applyBorder="1" applyAlignment="1">
      <alignment horizontal="center" vertical="center" wrapText="1" readingOrder="2"/>
    </xf>
    <xf numFmtId="0" fontId="24" fillId="35" borderId="17" xfId="0" applyFont="1" applyFill="1" applyBorder="1" applyAlignment="1">
      <alignment horizontal="center" vertical="center" wrapText="1" readingOrder="2"/>
    </xf>
    <xf numFmtId="0" fontId="23" fillId="34" borderId="11" xfId="0" applyFont="1" applyFill="1" applyBorder="1" applyAlignment="1">
      <alignment horizontal="center" vertical="center" wrapText="1" readingOrder="2"/>
    </xf>
    <xf numFmtId="0" fontId="23" fillId="34" borderId="17" xfId="0" applyFont="1" applyFill="1" applyBorder="1" applyAlignment="1">
      <alignment horizontal="center" vertical="center" wrapText="1" readingOrder="2"/>
    </xf>
    <xf numFmtId="0" fontId="30" fillId="33" borderId="12" xfId="0" applyFont="1" applyFill="1" applyBorder="1" applyAlignment="1">
      <alignment horizontal="center" vertical="center" wrapText="1"/>
    </xf>
    <xf numFmtId="0" fontId="30" fillId="33" borderId="13" xfId="0" applyFont="1" applyFill="1" applyBorder="1" applyAlignment="1">
      <alignment horizontal="center" vertical="center" wrapText="1"/>
    </xf>
    <xf numFmtId="0" fontId="30" fillId="33" borderId="14" xfId="0" applyFont="1" applyFill="1" applyBorder="1" applyAlignment="1">
      <alignment horizontal="center" vertical="center" wrapText="1"/>
    </xf>
    <xf numFmtId="0" fontId="24" fillId="35" borderId="10" xfId="0" applyFont="1" applyFill="1" applyBorder="1" applyAlignment="1">
      <alignment horizontal="center" vertical="center" wrapText="1" readingOrder="2"/>
    </xf>
    <xf numFmtId="0" fontId="23" fillId="34" borderId="10" xfId="0" applyFont="1" applyFill="1" applyBorder="1" applyAlignment="1">
      <alignment horizontal="center" vertical="center" wrapText="1" readingOrder="2"/>
    </xf>
    <xf numFmtId="0" fontId="31" fillId="0" borderId="16" xfId="0" applyFont="1" applyBorder="1" applyAlignment="1">
      <alignment horizontal="center" wrapText="1"/>
    </xf>
    <xf numFmtId="0" fontId="31" fillId="0" borderId="16" xfId="0" applyFont="1" applyBorder="1" applyAlignment="1">
      <alignment horizontal="center"/>
    </xf>
    <xf numFmtId="0" fontId="37" fillId="33" borderId="0" xfId="0" applyFont="1" applyFill="1" applyAlignment="1">
      <alignment horizontal="center"/>
    </xf>
    <xf numFmtId="0" fontId="37" fillId="0" borderId="0" xfId="0" applyFont="1"/>
    <xf numFmtId="0" fontId="37" fillId="0" borderId="0" xfId="0" applyFont="1" applyAlignment="1">
      <alignment horizontal="center"/>
    </xf>
  </cellXfs>
  <cellStyles count="55">
    <cellStyle name="20% - Accent1" xfId="19" builtinId="30" customBuiltin="1"/>
    <cellStyle name="20% - Accent1 2" xfId="43" xr:uid="{00000000-0005-0000-0000-000001000000}"/>
    <cellStyle name="20% - Accent2" xfId="23" builtinId="34" customBuiltin="1"/>
    <cellStyle name="20% - Accent2 2" xfId="45" xr:uid="{00000000-0005-0000-0000-000003000000}"/>
    <cellStyle name="20% - Accent3" xfId="27" builtinId="38" customBuiltin="1"/>
    <cellStyle name="20% - Accent3 2" xfId="47" xr:uid="{00000000-0005-0000-0000-000005000000}"/>
    <cellStyle name="20% - Accent4" xfId="31" builtinId="42" customBuiltin="1"/>
    <cellStyle name="20% - Accent4 2" xfId="49" xr:uid="{00000000-0005-0000-0000-000007000000}"/>
    <cellStyle name="20% - Accent5" xfId="35" builtinId="46" customBuiltin="1"/>
    <cellStyle name="20% - Accent5 2" xfId="51" xr:uid="{00000000-0005-0000-0000-000009000000}"/>
    <cellStyle name="20% - Accent6" xfId="39" builtinId="50" customBuiltin="1"/>
    <cellStyle name="20% - Accent6 2" xfId="53" xr:uid="{00000000-0005-0000-0000-00000B000000}"/>
    <cellStyle name="40% - Accent1" xfId="20" builtinId="31" customBuiltin="1"/>
    <cellStyle name="40% - Accent1 2" xfId="44" xr:uid="{00000000-0005-0000-0000-00000D000000}"/>
    <cellStyle name="40% - Accent2" xfId="24" builtinId="35" customBuiltin="1"/>
    <cellStyle name="40% - Accent2 2" xfId="46" xr:uid="{00000000-0005-0000-0000-00000F000000}"/>
    <cellStyle name="40% - Accent3" xfId="28" builtinId="39" customBuiltin="1"/>
    <cellStyle name="40% - Accent3 2" xfId="48" xr:uid="{00000000-0005-0000-0000-000011000000}"/>
    <cellStyle name="40% - Accent4" xfId="32" builtinId="43" customBuiltin="1"/>
    <cellStyle name="40% - Accent4 2" xfId="50" xr:uid="{00000000-0005-0000-0000-000013000000}"/>
    <cellStyle name="40% - Accent5" xfId="36" builtinId="47" customBuiltin="1"/>
    <cellStyle name="40% - Accent5 2" xfId="52" xr:uid="{00000000-0005-0000-0000-000015000000}"/>
    <cellStyle name="40% - Accent6" xfId="40" builtinId="51" customBuiltin="1"/>
    <cellStyle name="40% - Accent6 2" xfId="54" xr:uid="{00000000-0005-0000-0000-000017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Note 2" xfId="42" xr:uid="{00000000-0005-0000-0000-000032000000}"/>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opLeftCell="A2" workbookViewId="0">
      <selection activeCell="B8" sqref="B8"/>
    </sheetView>
  </sheetViews>
  <sheetFormatPr defaultColWidth="8.7265625" defaultRowHeight="15.5" x14ac:dyDescent="0.35"/>
  <cols>
    <col min="1" max="1" width="36.1796875" style="2" customWidth="1"/>
    <col min="2" max="2" width="104" style="1" customWidth="1"/>
    <col min="3" max="16384" width="8.7265625" style="1"/>
  </cols>
  <sheetData>
    <row r="1" spans="1:2" ht="26.25" customHeight="1" x14ac:dyDescent="0.35">
      <c r="A1" s="7" t="s">
        <v>13</v>
      </c>
      <c r="B1" s="8" t="s">
        <v>14</v>
      </c>
    </row>
    <row r="2" spans="1:2" ht="50.25" customHeight="1" x14ac:dyDescent="0.35">
      <c r="A2" s="3" t="s">
        <v>12</v>
      </c>
      <c r="B2" s="5" t="s">
        <v>24</v>
      </c>
    </row>
    <row r="3" spans="1:2" ht="18.5" x14ac:dyDescent="0.35">
      <c r="A3" s="3" t="s">
        <v>0</v>
      </c>
      <c r="B3" s="4" t="s">
        <v>23</v>
      </c>
    </row>
    <row r="4" spans="1:2" ht="18.5" x14ac:dyDescent="0.35">
      <c r="A4" s="3" t="s">
        <v>1</v>
      </c>
      <c r="B4" s="4" t="s">
        <v>22</v>
      </c>
    </row>
    <row r="5" spans="1:2" ht="18.5" x14ac:dyDescent="0.35">
      <c r="A5" s="3" t="s">
        <v>2</v>
      </c>
      <c r="B5" s="4" t="s">
        <v>113</v>
      </c>
    </row>
    <row r="6" spans="1:2" ht="18.5" x14ac:dyDescent="0.35">
      <c r="A6" s="3" t="s">
        <v>3</v>
      </c>
      <c r="B6" s="4" t="s">
        <v>112</v>
      </c>
    </row>
    <row r="7" spans="1:2" ht="18.5" x14ac:dyDescent="0.35">
      <c r="A7" s="3" t="s">
        <v>6</v>
      </c>
      <c r="B7" s="4" t="s">
        <v>21</v>
      </c>
    </row>
    <row r="8" spans="1:2" ht="18.5" x14ac:dyDescent="0.35">
      <c r="A8" s="3" t="s">
        <v>4</v>
      </c>
      <c r="B8" s="4" t="s">
        <v>18</v>
      </c>
    </row>
    <row r="9" spans="1:2" ht="18.5" x14ac:dyDescent="0.35">
      <c r="A9" s="3" t="s">
        <v>5</v>
      </c>
      <c r="B9" s="6" t="s">
        <v>19</v>
      </c>
    </row>
    <row r="10" spans="1:2" ht="18.5" x14ac:dyDescent="0.35">
      <c r="A10" s="3" t="s">
        <v>7</v>
      </c>
      <c r="B10" s="4" t="s">
        <v>20</v>
      </c>
    </row>
    <row r="11" spans="1:2" ht="18.5" x14ac:dyDescent="0.35">
      <c r="A11" s="3" t="s">
        <v>8</v>
      </c>
      <c r="B11" s="26">
        <v>45566</v>
      </c>
    </row>
    <row r="12" spans="1:2" ht="18.5" x14ac:dyDescent="0.35">
      <c r="A12" s="3" t="s">
        <v>9</v>
      </c>
      <c r="B12" s="4" t="s">
        <v>17</v>
      </c>
    </row>
    <row r="13" spans="1:2" ht="18.5" x14ac:dyDescent="0.35">
      <c r="A13" s="3" t="s">
        <v>10</v>
      </c>
      <c r="B13" s="4" t="s">
        <v>15</v>
      </c>
    </row>
    <row r="14" spans="1:2" ht="18.5" x14ac:dyDescent="0.35">
      <c r="A14" s="3" t="s">
        <v>11</v>
      </c>
      <c r="B14" s="4" t="s">
        <v>16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6"/>
  <sheetViews>
    <sheetView workbookViewId="0">
      <pane ySplit="1" topLeftCell="A92" activePane="bottomLeft" state="frozen"/>
      <selection pane="bottomLeft" activeCell="H101" sqref="H101"/>
    </sheetView>
  </sheetViews>
  <sheetFormatPr defaultRowHeight="13" x14ac:dyDescent="0.3"/>
  <cols>
    <col min="1" max="1" width="25.26953125" style="39" customWidth="1"/>
    <col min="2" max="2" width="28" style="39" customWidth="1"/>
    <col min="3" max="3" width="31.7265625" style="39" customWidth="1"/>
    <col min="4" max="4" width="27.81640625" style="40" customWidth="1"/>
    <col min="5" max="5" width="8.7265625" style="39" customWidth="1"/>
    <col min="6" max="16384" width="8.7265625" style="39"/>
  </cols>
  <sheetData>
    <row r="1" spans="1:4" x14ac:dyDescent="0.3">
      <c r="A1" s="38" t="s">
        <v>25</v>
      </c>
      <c r="B1" s="38" t="s">
        <v>26</v>
      </c>
      <c r="C1" s="38" t="s">
        <v>27</v>
      </c>
      <c r="D1" s="38" t="s">
        <v>46</v>
      </c>
    </row>
    <row r="2" spans="1:4" x14ac:dyDescent="0.3">
      <c r="A2" s="40">
        <v>2009</v>
      </c>
      <c r="B2" s="40" t="s">
        <v>28</v>
      </c>
      <c r="C2" s="40" t="s">
        <v>29</v>
      </c>
      <c r="D2" s="40">
        <v>12</v>
      </c>
    </row>
    <row r="3" spans="1:4" x14ac:dyDescent="0.3">
      <c r="A3" s="40">
        <v>2009</v>
      </c>
      <c r="B3" s="40" t="s">
        <v>34</v>
      </c>
      <c r="C3" s="40" t="s">
        <v>35</v>
      </c>
      <c r="D3" s="40">
        <v>6</v>
      </c>
    </row>
    <row r="4" spans="1:4" x14ac:dyDescent="0.3">
      <c r="A4" s="40">
        <v>2009</v>
      </c>
      <c r="B4" s="40" t="s">
        <v>36</v>
      </c>
      <c r="C4" s="40" t="s">
        <v>37</v>
      </c>
      <c r="D4" s="40">
        <v>8</v>
      </c>
    </row>
    <row r="5" spans="1:4" x14ac:dyDescent="0.3">
      <c r="A5" s="40">
        <v>2009</v>
      </c>
      <c r="B5" s="40" t="s">
        <v>39</v>
      </c>
      <c r="C5" s="40" t="s">
        <v>38</v>
      </c>
      <c r="D5" s="40">
        <v>2</v>
      </c>
    </row>
    <row r="6" spans="1:4" x14ac:dyDescent="0.3">
      <c r="A6" s="40">
        <v>2009</v>
      </c>
      <c r="B6" s="40" t="s">
        <v>40</v>
      </c>
      <c r="C6" s="40" t="s">
        <v>41</v>
      </c>
      <c r="D6" s="40">
        <v>2</v>
      </c>
    </row>
    <row r="7" spans="1:4" x14ac:dyDescent="0.3">
      <c r="A7" s="40">
        <v>2009</v>
      </c>
      <c r="B7" s="40" t="s">
        <v>43</v>
      </c>
      <c r="C7" s="40" t="s">
        <v>42</v>
      </c>
      <c r="D7" s="40">
        <v>2</v>
      </c>
    </row>
    <row r="8" spans="1:4" x14ac:dyDescent="0.3">
      <c r="A8" s="40">
        <v>2009</v>
      </c>
      <c r="B8" s="40" t="s">
        <v>44</v>
      </c>
      <c r="C8" s="40" t="s">
        <v>45</v>
      </c>
      <c r="D8" s="40">
        <v>3</v>
      </c>
    </row>
    <row r="9" spans="1:4" x14ac:dyDescent="0.3">
      <c r="A9" s="40">
        <v>2010</v>
      </c>
      <c r="B9" s="40" t="s">
        <v>28</v>
      </c>
      <c r="C9" s="40" t="s">
        <v>29</v>
      </c>
      <c r="D9" s="40">
        <v>13</v>
      </c>
    </row>
    <row r="10" spans="1:4" x14ac:dyDescent="0.3">
      <c r="A10" s="40">
        <v>2010</v>
      </c>
      <c r="B10" s="40" t="s">
        <v>34</v>
      </c>
      <c r="C10" s="40" t="s">
        <v>35</v>
      </c>
      <c r="D10" s="40">
        <v>6</v>
      </c>
    </row>
    <row r="11" spans="1:4" x14ac:dyDescent="0.3">
      <c r="A11" s="40">
        <v>2010</v>
      </c>
      <c r="B11" s="40" t="s">
        <v>36</v>
      </c>
      <c r="C11" s="40" t="s">
        <v>37</v>
      </c>
      <c r="D11" s="40">
        <v>8</v>
      </c>
    </row>
    <row r="12" spans="1:4" x14ac:dyDescent="0.3">
      <c r="A12" s="40">
        <v>2010</v>
      </c>
      <c r="B12" s="40" t="s">
        <v>39</v>
      </c>
      <c r="C12" s="40" t="s">
        <v>38</v>
      </c>
      <c r="D12" s="40">
        <v>2</v>
      </c>
    </row>
    <row r="13" spans="1:4" x14ac:dyDescent="0.3">
      <c r="A13" s="40">
        <v>2010</v>
      </c>
      <c r="B13" s="40" t="s">
        <v>40</v>
      </c>
      <c r="C13" s="40" t="s">
        <v>41</v>
      </c>
      <c r="D13" s="40">
        <v>2</v>
      </c>
    </row>
    <row r="14" spans="1:4" x14ac:dyDescent="0.3">
      <c r="A14" s="40">
        <v>2010</v>
      </c>
      <c r="B14" s="40" t="s">
        <v>43</v>
      </c>
      <c r="C14" s="40" t="s">
        <v>42</v>
      </c>
      <c r="D14" s="40">
        <v>2</v>
      </c>
    </row>
    <row r="15" spans="1:4" x14ac:dyDescent="0.3">
      <c r="A15" s="40">
        <v>2010</v>
      </c>
      <c r="B15" s="40" t="s">
        <v>44</v>
      </c>
      <c r="C15" s="40" t="s">
        <v>45</v>
      </c>
      <c r="D15" s="40">
        <v>3</v>
      </c>
    </row>
    <row r="16" spans="1:4" x14ac:dyDescent="0.3">
      <c r="A16" s="40">
        <v>2011</v>
      </c>
      <c r="B16" s="40" t="s">
        <v>28</v>
      </c>
      <c r="C16" s="40" t="s">
        <v>29</v>
      </c>
      <c r="D16" s="40">
        <v>13</v>
      </c>
    </row>
    <row r="17" spans="1:4" x14ac:dyDescent="0.3">
      <c r="A17" s="40">
        <v>2011</v>
      </c>
      <c r="B17" s="40" t="s">
        <v>34</v>
      </c>
      <c r="C17" s="40" t="s">
        <v>35</v>
      </c>
      <c r="D17" s="40">
        <v>6</v>
      </c>
    </row>
    <row r="18" spans="1:4" x14ac:dyDescent="0.3">
      <c r="A18" s="40">
        <v>2011</v>
      </c>
      <c r="B18" s="40" t="s">
        <v>36</v>
      </c>
      <c r="C18" s="40" t="s">
        <v>37</v>
      </c>
      <c r="D18" s="40">
        <v>8</v>
      </c>
    </row>
    <row r="19" spans="1:4" x14ac:dyDescent="0.3">
      <c r="A19" s="40">
        <v>2011</v>
      </c>
      <c r="B19" s="40" t="s">
        <v>39</v>
      </c>
      <c r="C19" s="40" t="s">
        <v>38</v>
      </c>
      <c r="D19" s="40">
        <v>2</v>
      </c>
    </row>
    <row r="20" spans="1:4" x14ac:dyDescent="0.3">
      <c r="A20" s="40">
        <v>2011</v>
      </c>
      <c r="B20" s="40" t="s">
        <v>40</v>
      </c>
      <c r="C20" s="40" t="s">
        <v>41</v>
      </c>
      <c r="D20" s="40">
        <v>2</v>
      </c>
    </row>
    <row r="21" spans="1:4" x14ac:dyDescent="0.3">
      <c r="A21" s="40">
        <v>2011</v>
      </c>
      <c r="B21" s="40" t="s">
        <v>43</v>
      </c>
      <c r="C21" s="40" t="s">
        <v>42</v>
      </c>
      <c r="D21" s="40">
        <v>2</v>
      </c>
    </row>
    <row r="22" spans="1:4" x14ac:dyDescent="0.3">
      <c r="A22" s="40">
        <v>2011</v>
      </c>
      <c r="B22" s="40" t="s">
        <v>44</v>
      </c>
      <c r="C22" s="40" t="s">
        <v>45</v>
      </c>
      <c r="D22" s="40">
        <v>3</v>
      </c>
    </row>
    <row r="23" spans="1:4" x14ac:dyDescent="0.3">
      <c r="A23" s="40">
        <v>2012</v>
      </c>
      <c r="B23" s="40" t="s">
        <v>28</v>
      </c>
      <c r="C23" s="40" t="s">
        <v>29</v>
      </c>
      <c r="D23" s="40">
        <v>14</v>
      </c>
    </row>
    <row r="24" spans="1:4" x14ac:dyDescent="0.3">
      <c r="A24" s="40">
        <v>2012</v>
      </c>
      <c r="B24" s="40" t="s">
        <v>34</v>
      </c>
      <c r="C24" s="40" t="s">
        <v>35</v>
      </c>
      <c r="D24" s="40">
        <v>6</v>
      </c>
    </row>
    <row r="25" spans="1:4" x14ac:dyDescent="0.3">
      <c r="A25" s="40">
        <v>2012</v>
      </c>
      <c r="B25" s="40" t="s">
        <v>36</v>
      </c>
      <c r="C25" s="40" t="s">
        <v>37</v>
      </c>
      <c r="D25" s="40">
        <v>7</v>
      </c>
    </row>
    <row r="26" spans="1:4" x14ac:dyDescent="0.3">
      <c r="A26" s="40">
        <v>2012</v>
      </c>
      <c r="B26" s="40" t="s">
        <v>39</v>
      </c>
      <c r="C26" s="40" t="s">
        <v>38</v>
      </c>
      <c r="D26" s="40">
        <v>2</v>
      </c>
    </row>
    <row r="27" spans="1:4" x14ac:dyDescent="0.3">
      <c r="A27" s="40">
        <v>2012</v>
      </c>
      <c r="B27" s="40" t="s">
        <v>40</v>
      </c>
      <c r="C27" s="40" t="s">
        <v>41</v>
      </c>
      <c r="D27" s="40">
        <v>2</v>
      </c>
    </row>
    <row r="28" spans="1:4" x14ac:dyDescent="0.3">
      <c r="A28" s="40">
        <v>2012</v>
      </c>
      <c r="B28" s="40" t="s">
        <v>43</v>
      </c>
      <c r="C28" s="40" t="s">
        <v>42</v>
      </c>
      <c r="D28" s="40">
        <v>2</v>
      </c>
    </row>
    <row r="29" spans="1:4" x14ac:dyDescent="0.3">
      <c r="A29" s="40">
        <v>2012</v>
      </c>
      <c r="B29" s="40" t="s">
        <v>44</v>
      </c>
      <c r="C29" s="40" t="s">
        <v>45</v>
      </c>
      <c r="D29" s="40">
        <v>3</v>
      </c>
    </row>
    <row r="30" spans="1:4" x14ac:dyDescent="0.3">
      <c r="A30" s="40">
        <v>2013</v>
      </c>
      <c r="B30" s="40" t="s">
        <v>28</v>
      </c>
      <c r="C30" s="40" t="s">
        <v>29</v>
      </c>
      <c r="D30" s="40">
        <v>15</v>
      </c>
    </row>
    <row r="31" spans="1:4" x14ac:dyDescent="0.3">
      <c r="A31" s="40">
        <v>2013</v>
      </c>
      <c r="B31" s="40" t="s">
        <v>34</v>
      </c>
      <c r="C31" s="40" t="s">
        <v>35</v>
      </c>
      <c r="D31" s="40">
        <v>6</v>
      </c>
    </row>
    <row r="32" spans="1:4" x14ac:dyDescent="0.3">
      <c r="A32" s="40">
        <v>2013</v>
      </c>
      <c r="B32" s="40" t="s">
        <v>36</v>
      </c>
      <c r="C32" s="40" t="s">
        <v>37</v>
      </c>
      <c r="D32" s="40">
        <v>7</v>
      </c>
    </row>
    <row r="33" spans="1:4" x14ac:dyDescent="0.3">
      <c r="A33" s="40">
        <v>2013</v>
      </c>
      <c r="B33" s="40" t="s">
        <v>39</v>
      </c>
      <c r="C33" s="40" t="s">
        <v>38</v>
      </c>
      <c r="D33" s="40">
        <v>2</v>
      </c>
    </row>
    <row r="34" spans="1:4" x14ac:dyDescent="0.3">
      <c r="A34" s="40">
        <v>2013</v>
      </c>
      <c r="B34" s="40" t="s">
        <v>40</v>
      </c>
      <c r="C34" s="40" t="s">
        <v>41</v>
      </c>
      <c r="D34" s="40">
        <v>2</v>
      </c>
    </row>
    <row r="35" spans="1:4" x14ac:dyDescent="0.3">
      <c r="A35" s="40">
        <v>2013</v>
      </c>
      <c r="B35" s="40" t="s">
        <v>43</v>
      </c>
      <c r="C35" s="40" t="s">
        <v>42</v>
      </c>
      <c r="D35" s="40">
        <v>2</v>
      </c>
    </row>
    <row r="36" spans="1:4" x14ac:dyDescent="0.3">
      <c r="A36" s="40">
        <v>2013</v>
      </c>
      <c r="B36" s="40" t="s">
        <v>44</v>
      </c>
      <c r="C36" s="40" t="s">
        <v>45</v>
      </c>
      <c r="D36" s="40">
        <v>3</v>
      </c>
    </row>
    <row r="37" spans="1:4" x14ac:dyDescent="0.3">
      <c r="A37" s="40">
        <v>2014</v>
      </c>
      <c r="B37" s="40" t="s">
        <v>28</v>
      </c>
      <c r="C37" s="40" t="s">
        <v>29</v>
      </c>
      <c r="D37" s="40">
        <v>15</v>
      </c>
    </row>
    <row r="38" spans="1:4" x14ac:dyDescent="0.3">
      <c r="A38" s="40">
        <v>2014</v>
      </c>
      <c r="B38" s="40" t="s">
        <v>34</v>
      </c>
      <c r="C38" s="40" t="s">
        <v>35</v>
      </c>
      <c r="D38" s="40">
        <v>7</v>
      </c>
    </row>
    <row r="39" spans="1:4" x14ac:dyDescent="0.3">
      <c r="A39" s="40">
        <v>2014</v>
      </c>
      <c r="B39" s="40" t="s">
        <v>36</v>
      </c>
      <c r="C39" s="40" t="s">
        <v>37</v>
      </c>
      <c r="D39" s="40">
        <v>7</v>
      </c>
    </row>
    <row r="40" spans="1:4" x14ac:dyDescent="0.3">
      <c r="A40" s="40">
        <v>2014</v>
      </c>
      <c r="B40" s="40" t="s">
        <v>39</v>
      </c>
      <c r="C40" s="40" t="s">
        <v>38</v>
      </c>
      <c r="D40" s="40">
        <v>2</v>
      </c>
    </row>
    <row r="41" spans="1:4" x14ac:dyDescent="0.3">
      <c r="A41" s="40">
        <v>2014</v>
      </c>
      <c r="B41" s="40" t="s">
        <v>40</v>
      </c>
      <c r="C41" s="40" t="s">
        <v>41</v>
      </c>
      <c r="D41" s="40">
        <v>2</v>
      </c>
    </row>
    <row r="42" spans="1:4" x14ac:dyDescent="0.3">
      <c r="A42" s="40">
        <v>2014</v>
      </c>
      <c r="B42" s="40" t="s">
        <v>43</v>
      </c>
      <c r="C42" s="40" t="s">
        <v>42</v>
      </c>
      <c r="D42" s="40">
        <v>2</v>
      </c>
    </row>
    <row r="43" spans="1:4" x14ac:dyDescent="0.3">
      <c r="A43" s="40">
        <v>2014</v>
      </c>
      <c r="B43" s="40" t="s">
        <v>44</v>
      </c>
      <c r="C43" s="40" t="s">
        <v>45</v>
      </c>
      <c r="D43" s="40">
        <v>3</v>
      </c>
    </row>
    <row r="44" spans="1:4" x14ac:dyDescent="0.3">
      <c r="A44" s="40">
        <v>2015</v>
      </c>
      <c r="B44" s="40" t="s">
        <v>28</v>
      </c>
      <c r="C44" s="40" t="s">
        <v>29</v>
      </c>
      <c r="D44" s="40">
        <v>15</v>
      </c>
    </row>
    <row r="45" spans="1:4" x14ac:dyDescent="0.3">
      <c r="A45" s="40">
        <v>2015</v>
      </c>
      <c r="B45" s="40" t="s">
        <v>34</v>
      </c>
      <c r="C45" s="40" t="s">
        <v>35</v>
      </c>
      <c r="D45" s="40">
        <v>7</v>
      </c>
    </row>
    <row r="46" spans="1:4" x14ac:dyDescent="0.3">
      <c r="A46" s="40">
        <v>2015</v>
      </c>
      <c r="B46" s="40" t="s">
        <v>36</v>
      </c>
      <c r="C46" s="40" t="s">
        <v>37</v>
      </c>
      <c r="D46" s="40">
        <v>7</v>
      </c>
    </row>
    <row r="47" spans="1:4" x14ac:dyDescent="0.3">
      <c r="A47" s="40">
        <v>2015</v>
      </c>
      <c r="B47" s="40" t="s">
        <v>39</v>
      </c>
      <c r="C47" s="40" t="s">
        <v>38</v>
      </c>
      <c r="D47" s="40">
        <v>2</v>
      </c>
    </row>
    <row r="48" spans="1:4" x14ac:dyDescent="0.3">
      <c r="A48" s="40">
        <v>2015</v>
      </c>
      <c r="B48" s="40" t="s">
        <v>40</v>
      </c>
      <c r="C48" s="40" t="s">
        <v>41</v>
      </c>
      <c r="D48" s="40">
        <v>2</v>
      </c>
    </row>
    <row r="49" spans="1:4" x14ac:dyDescent="0.3">
      <c r="A49" s="40">
        <v>2015</v>
      </c>
      <c r="B49" s="40" t="s">
        <v>43</v>
      </c>
      <c r="C49" s="40" t="s">
        <v>42</v>
      </c>
      <c r="D49" s="40">
        <v>2</v>
      </c>
    </row>
    <row r="50" spans="1:4" x14ac:dyDescent="0.3">
      <c r="A50" s="40">
        <v>2015</v>
      </c>
      <c r="B50" s="40" t="s">
        <v>44</v>
      </c>
      <c r="C50" s="40" t="s">
        <v>45</v>
      </c>
      <c r="D50" s="40">
        <v>3</v>
      </c>
    </row>
    <row r="51" spans="1:4" x14ac:dyDescent="0.3">
      <c r="A51" s="40">
        <v>2016</v>
      </c>
      <c r="B51" s="40" t="s">
        <v>28</v>
      </c>
      <c r="C51" s="40" t="s">
        <v>29</v>
      </c>
      <c r="D51" s="40">
        <v>15</v>
      </c>
    </row>
    <row r="52" spans="1:4" x14ac:dyDescent="0.3">
      <c r="A52" s="40">
        <v>2016</v>
      </c>
      <c r="B52" s="40" t="s">
        <v>34</v>
      </c>
      <c r="C52" s="40" t="s">
        <v>35</v>
      </c>
      <c r="D52" s="40">
        <v>7</v>
      </c>
    </row>
    <row r="53" spans="1:4" x14ac:dyDescent="0.3">
      <c r="A53" s="40">
        <v>2016</v>
      </c>
      <c r="B53" s="40" t="s">
        <v>36</v>
      </c>
      <c r="C53" s="40" t="s">
        <v>37</v>
      </c>
      <c r="D53" s="40">
        <v>7</v>
      </c>
    </row>
    <row r="54" spans="1:4" x14ac:dyDescent="0.3">
      <c r="A54" s="40">
        <v>2016</v>
      </c>
      <c r="B54" s="40" t="s">
        <v>39</v>
      </c>
      <c r="C54" s="40" t="s">
        <v>38</v>
      </c>
      <c r="D54" s="40">
        <v>2</v>
      </c>
    </row>
    <row r="55" spans="1:4" x14ac:dyDescent="0.3">
      <c r="A55" s="40">
        <v>2016</v>
      </c>
      <c r="B55" s="40" t="s">
        <v>40</v>
      </c>
      <c r="C55" s="40" t="s">
        <v>41</v>
      </c>
      <c r="D55" s="40">
        <v>2</v>
      </c>
    </row>
    <row r="56" spans="1:4" x14ac:dyDescent="0.3">
      <c r="A56" s="40">
        <v>2016</v>
      </c>
      <c r="B56" s="40" t="s">
        <v>43</v>
      </c>
      <c r="C56" s="40" t="s">
        <v>42</v>
      </c>
      <c r="D56" s="40">
        <v>2</v>
      </c>
    </row>
    <row r="57" spans="1:4" x14ac:dyDescent="0.3">
      <c r="A57" s="40">
        <v>2016</v>
      </c>
      <c r="B57" s="40" t="s">
        <v>44</v>
      </c>
      <c r="C57" s="40" t="s">
        <v>45</v>
      </c>
      <c r="D57" s="40">
        <v>3</v>
      </c>
    </row>
    <row r="58" spans="1:4" x14ac:dyDescent="0.3">
      <c r="A58" s="40">
        <v>2017</v>
      </c>
      <c r="B58" s="40" t="s">
        <v>28</v>
      </c>
      <c r="C58" s="40" t="s">
        <v>29</v>
      </c>
      <c r="D58" s="40">
        <v>17</v>
      </c>
    </row>
    <row r="59" spans="1:4" x14ac:dyDescent="0.3">
      <c r="A59" s="40">
        <v>2017</v>
      </c>
      <c r="B59" s="40" t="s">
        <v>34</v>
      </c>
      <c r="C59" s="40" t="s">
        <v>35</v>
      </c>
      <c r="D59" s="40">
        <v>7</v>
      </c>
    </row>
    <row r="60" spans="1:4" x14ac:dyDescent="0.3">
      <c r="A60" s="40">
        <v>2017</v>
      </c>
      <c r="B60" s="40" t="s">
        <v>36</v>
      </c>
      <c r="C60" s="40" t="s">
        <v>37</v>
      </c>
      <c r="D60" s="40">
        <v>7</v>
      </c>
    </row>
    <row r="61" spans="1:4" x14ac:dyDescent="0.3">
      <c r="A61" s="40">
        <v>2017</v>
      </c>
      <c r="B61" s="40" t="s">
        <v>39</v>
      </c>
      <c r="C61" s="40" t="s">
        <v>38</v>
      </c>
      <c r="D61" s="40">
        <v>2</v>
      </c>
    </row>
    <row r="62" spans="1:4" x14ac:dyDescent="0.3">
      <c r="A62" s="40">
        <v>2017</v>
      </c>
      <c r="B62" s="40" t="s">
        <v>40</v>
      </c>
      <c r="C62" s="40" t="s">
        <v>41</v>
      </c>
      <c r="D62" s="40">
        <v>2</v>
      </c>
    </row>
    <row r="63" spans="1:4" x14ac:dyDescent="0.3">
      <c r="A63" s="40">
        <v>2017</v>
      </c>
      <c r="B63" s="40" t="s">
        <v>43</v>
      </c>
      <c r="C63" s="40" t="s">
        <v>42</v>
      </c>
      <c r="D63" s="40">
        <v>2</v>
      </c>
    </row>
    <row r="64" spans="1:4" x14ac:dyDescent="0.3">
      <c r="A64" s="40">
        <v>2017</v>
      </c>
      <c r="B64" s="40" t="s">
        <v>44</v>
      </c>
      <c r="C64" s="40" t="s">
        <v>45</v>
      </c>
      <c r="D64" s="40">
        <v>3</v>
      </c>
    </row>
    <row r="65" spans="1:4" x14ac:dyDescent="0.3">
      <c r="A65" s="40">
        <v>2018</v>
      </c>
      <c r="B65" s="40" t="s">
        <v>28</v>
      </c>
      <c r="C65" s="40" t="s">
        <v>29</v>
      </c>
      <c r="D65" s="40">
        <v>17</v>
      </c>
    </row>
    <row r="66" spans="1:4" x14ac:dyDescent="0.3">
      <c r="A66" s="40">
        <v>2018</v>
      </c>
      <c r="B66" s="40" t="s">
        <v>34</v>
      </c>
      <c r="C66" s="40" t="s">
        <v>35</v>
      </c>
      <c r="D66" s="40">
        <v>7</v>
      </c>
    </row>
    <row r="67" spans="1:4" x14ac:dyDescent="0.3">
      <c r="A67" s="40">
        <v>2018</v>
      </c>
      <c r="B67" s="40" t="s">
        <v>36</v>
      </c>
      <c r="C67" s="40" t="s">
        <v>37</v>
      </c>
      <c r="D67" s="40">
        <v>7</v>
      </c>
    </row>
    <row r="68" spans="1:4" x14ac:dyDescent="0.3">
      <c r="A68" s="40">
        <v>2018</v>
      </c>
      <c r="B68" s="40" t="s">
        <v>39</v>
      </c>
      <c r="C68" s="40" t="s">
        <v>38</v>
      </c>
      <c r="D68" s="40">
        <v>2</v>
      </c>
    </row>
    <row r="69" spans="1:4" x14ac:dyDescent="0.3">
      <c r="A69" s="40">
        <v>2018</v>
      </c>
      <c r="B69" s="40" t="s">
        <v>40</v>
      </c>
      <c r="C69" s="40" t="s">
        <v>41</v>
      </c>
      <c r="D69" s="40">
        <v>2</v>
      </c>
    </row>
    <row r="70" spans="1:4" x14ac:dyDescent="0.3">
      <c r="A70" s="40">
        <v>2018</v>
      </c>
      <c r="B70" s="40" t="s">
        <v>43</v>
      </c>
      <c r="C70" s="40" t="s">
        <v>42</v>
      </c>
      <c r="D70" s="40">
        <v>2</v>
      </c>
    </row>
    <row r="71" spans="1:4" x14ac:dyDescent="0.3">
      <c r="A71" s="40">
        <v>2018</v>
      </c>
      <c r="B71" s="40" t="s">
        <v>44</v>
      </c>
      <c r="C71" s="40" t="s">
        <v>45</v>
      </c>
      <c r="D71" s="40">
        <v>3</v>
      </c>
    </row>
    <row r="72" spans="1:4" x14ac:dyDescent="0.3">
      <c r="A72" s="40">
        <v>2019</v>
      </c>
      <c r="B72" s="40" t="s">
        <v>28</v>
      </c>
      <c r="C72" s="40" t="s">
        <v>29</v>
      </c>
      <c r="D72" s="40">
        <v>18</v>
      </c>
    </row>
    <row r="73" spans="1:4" x14ac:dyDescent="0.3">
      <c r="A73" s="40">
        <v>2019</v>
      </c>
      <c r="B73" s="40" t="s">
        <v>34</v>
      </c>
      <c r="C73" s="40" t="s">
        <v>35</v>
      </c>
      <c r="D73" s="40">
        <v>7</v>
      </c>
    </row>
    <row r="74" spans="1:4" x14ac:dyDescent="0.3">
      <c r="A74" s="40">
        <v>2019</v>
      </c>
      <c r="B74" s="40" t="s">
        <v>36</v>
      </c>
      <c r="C74" s="40" t="s">
        <v>37</v>
      </c>
      <c r="D74" s="40">
        <v>7</v>
      </c>
    </row>
    <row r="75" spans="1:4" x14ac:dyDescent="0.3">
      <c r="A75" s="40">
        <v>2019</v>
      </c>
      <c r="B75" s="40" t="s">
        <v>39</v>
      </c>
      <c r="C75" s="40" t="s">
        <v>38</v>
      </c>
      <c r="D75" s="40">
        <v>2</v>
      </c>
    </row>
    <row r="76" spans="1:4" x14ac:dyDescent="0.3">
      <c r="A76" s="40">
        <v>2019</v>
      </c>
      <c r="B76" s="40" t="s">
        <v>40</v>
      </c>
      <c r="C76" s="40" t="s">
        <v>41</v>
      </c>
      <c r="D76" s="40">
        <v>2</v>
      </c>
    </row>
    <row r="77" spans="1:4" x14ac:dyDescent="0.3">
      <c r="A77" s="40">
        <v>2019</v>
      </c>
      <c r="B77" s="40" t="s">
        <v>43</v>
      </c>
      <c r="C77" s="40" t="s">
        <v>42</v>
      </c>
      <c r="D77" s="40">
        <v>2</v>
      </c>
    </row>
    <row r="78" spans="1:4" x14ac:dyDescent="0.3">
      <c r="A78" s="40">
        <v>2019</v>
      </c>
      <c r="B78" s="40" t="s">
        <v>44</v>
      </c>
      <c r="C78" s="40" t="s">
        <v>45</v>
      </c>
      <c r="D78" s="40">
        <v>3</v>
      </c>
    </row>
    <row r="79" spans="1:4" x14ac:dyDescent="0.3">
      <c r="A79" s="40">
        <v>2020</v>
      </c>
      <c r="B79" s="40" t="s">
        <v>28</v>
      </c>
      <c r="C79" s="40" t="s">
        <v>29</v>
      </c>
      <c r="D79" s="40">
        <v>19</v>
      </c>
    </row>
    <row r="80" spans="1:4" x14ac:dyDescent="0.3">
      <c r="A80" s="40">
        <v>2020</v>
      </c>
      <c r="B80" s="40" t="s">
        <v>34</v>
      </c>
      <c r="C80" s="40" t="s">
        <v>35</v>
      </c>
      <c r="D80" s="40">
        <v>7</v>
      </c>
    </row>
    <row r="81" spans="1:4" x14ac:dyDescent="0.3">
      <c r="A81" s="40">
        <v>2020</v>
      </c>
      <c r="B81" s="40" t="s">
        <v>36</v>
      </c>
      <c r="C81" s="40" t="s">
        <v>37</v>
      </c>
      <c r="D81" s="40">
        <v>7</v>
      </c>
    </row>
    <row r="82" spans="1:4" x14ac:dyDescent="0.3">
      <c r="A82" s="40">
        <v>2020</v>
      </c>
      <c r="B82" s="40" t="s">
        <v>39</v>
      </c>
      <c r="C82" s="40" t="s">
        <v>38</v>
      </c>
      <c r="D82" s="40">
        <v>2</v>
      </c>
    </row>
    <row r="83" spans="1:4" x14ac:dyDescent="0.3">
      <c r="A83" s="40">
        <v>2020</v>
      </c>
      <c r="B83" s="40" t="s">
        <v>40</v>
      </c>
      <c r="C83" s="40" t="s">
        <v>41</v>
      </c>
      <c r="D83" s="40">
        <v>2</v>
      </c>
    </row>
    <row r="84" spans="1:4" x14ac:dyDescent="0.3">
      <c r="A84" s="40">
        <v>2020</v>
      </c>
      <c r="B84" s="40" t="s">
        <v>43</v>
      </c>
      <c r="C84" s="40" t="s">
        <v>42</v>
      </c>
      <c r="D84" s="40">
        <v>2</v>
      </c>
    </row>
    <row r="85" spans="1:4" x14ac:dyDescent="0.3">
      <c r="A85" s="40">
        <v>2020</v>
      </c>
      <c r="B85" s="40" t="s">
        <v>44</v>
      </c>
      <c r="C85" s="40" t="s">
        <v>45</v>
      </c>
      <c r="D85" s="40">
        <v>3</v>
      </c>
    </row>
    <row r="86" spans="1:4" x14ac:dyDescent="0.3">
      <c r="A86" s="40">
        <v>2021</v>
      </c>
      <c r="B86" s="40" t="s">
        <v>28</v>
      </c>
      <c r="C86" s="40" t="s">
        <v>29</v>
      </c>
      <c r="D86" s="40">
        <v>19</v>
      </c>
    </row>
    <row r="87" spans="1:4" x14ac:dyDescent="0.3">
      <c r="A87" s="40">
        <v>2021</v>
      </c>
      <c r="B87" s="40" t="s">
        <v>34</v>
      </c>
      <c r="C87" s="40" t="s">
        <v>35</v>
      </c>
      <c r="D87" s="40">
        <v>7</v>
      </c>
    </row>
    <row r="88" spans="1:4" x14ac:dyDescent="0.3">
      <c r="A88" s="40">
        <v>2021</v>
      </c>
      <c r="B88" s="40" t="s">
        <v>36</v>
      </c>
      <c r="C88" s="40" t="s">
        <v>37</v>
      </c>
      <c r="D88" s="40">
        <v>7</v>
      </c>
    </row>
    <row r="89" spans="1:4" x14ac:dyDescent="0.3">
      <c r="A89" s="40">
        <v>2021</v>
      </c>
      <c r="B89" s="40" t="s">
        <v>39</v>
      </c>
      <c r="C89" s="40" t="s">
        <v>38</v>
      </c>
      <c r="D89" s="40">
        <v>2</v>
      </c>
    </row>
    <row r="90" spans="1:4" x14ac:dyDescent="0.3">
      <c r="A90" s="40">
        <v>2021</v>
      </c>
      <c r="B90" s="40" t="s">
        <v>40</v>
      </c>
      <c r="C90" s="40" t="s">
        <v>41</v>
      </c>
      <c r="D90" s="40">
        <v>2</v>
      </c>
    </row>
    <row r="91" spans="1:4" x14ac:dyDescent="0.3">
      <c r="A91" s="40">
        <v>2021</v>
      </c>
      <c r="B91" s="40" t="s">
        <v>43</v>
      </c>
      <c r="C91" s="40" t="s">
        <v>42</v>
      </c>
      <c r="D91" s="40">
        <v>2</v>
      </c>
    </row>
    <row r="92" spans="1:4" x14ac:dyDescent="0.3">
      <c r="A92" s="40">
        <v>2021</v>
      </c>
      <c r="B92" s="40" t="s">
        <v>44</v>
      </c>
      <c r="C92" s="40" t="s">
        <v>45</v>
      </c>
      <c r="D92" s="40">
        <v>3</v>
      </c>
    </row>
    <row r="93" spans="1:4" x14ac:dyDescent="0.3">
      <c r="A93" s="40">
        <v>2022</v>
      </c>
      <c r="B93" s="40" t="s">
        <v>28</v>
      </c>
      <c r="C93" s="40" t="s">
        <v>29</v>
      </c>
      <c r="D93" s="40">
        <v>17</v>
      </c>
    </row>
    <row r="94" spans="1:4" x14ac:dyDescent="0.3">
      <c r="A94" s="40">
        <v>2022</v>
      </c>
      <c r="B94" s="40" t="s">
        <v>34</v>
      </c>
      <c r="C94" s="40" t="s">
        <v>35</v>
      </c>
      <c r="D94" s="40">
        <v>8</v>
      </c>
    </row>
    <row r="95" spans="1:4" x14ac:dyDescent="0.3">
      <c r="A95" s="40">
        <v>2022</v>
      </c>
      <c r="B95" s="40" t="s">
        <v>36</v>
      </c>
      <c r="C95" s="40" t="s">
        <v>37</v>
      </c>
      <c r="D95" s="40">
        <v>7</v>
      </c>
    </row>
    <row r="96" spans="1:4" x14ac:dyDescent="0.3">
      <c r="A96" s="40">
        <v>2022</v>
      </c>
      <c r="B96" s="40" t="s">
        <v>39</v>
      </c>
      <c r="C96" s="40" t="s">
        <v>38</v>
      </c>
      <c r="D96" s="40">
        <v>2</v>
      </c>
    </row>
    <row r="97" spans="1:4" x14ac:dyDescent="0.3">
      <c r="A97" s="40">
        <v>2022</v>
      </c>
      <c r="B97" s="40" t="s">
        <v>40</v>
      </c>
      <c r="C97" s="40" t="s">
        <v>41</v>
      </c>
      <c r="D97" s="40">
        <v>2</v>
      </c>
    </row>
    <row r="98" spans="1:4" x14ac:dyDescent="0.3">
      <c r="A98" s="40">
        <v>2022</v>
      </c>
      <c r="B98" s="40" t="s">
        <v>43</v>
      </c>
      <c r="C98" s="40" t="s">
        <v>42</v>
      </c>
      <c r="D98" s="40">
        <v>4</v>
      </c>
    </row>
    <row r="99" spans="1:4" x14ac:dyDescent="0.3">
      <c r="A99" s="40">
        <v>2022</v>
      </c>
      <c r="B99" s="40" t="s">
        <v>44</v>
      </c>
      <c r="C99" s="40" t="s">
        <v>45</v>
      </c>
      <c r="D99" s="40">
        <v>4</v>
      </c>
    </row>
    <row r="100" spans="1:4" x14ac:dyDescent="0.3">
      <c r="A100" s="40">
        <v>2023</v>
      </c>
      <c r="B100" s="40" t="s">
        <v>28</v>
      </c>
      <c r="C100" s="40" t="s">
        <v>29</v>
      </c>
      <c r="D100" s="40">
        <v>17</v>
      </c>
    </row>
    <row r="101" spans="1:4" x14ac:dyDescent="0.3">
      <c r="A101" s="40">
        <v>2023</v>
      </c>
      <c r="B101" s="40" t="s">
        <v>34</v>
      </c>
      <c r="C101" s="40" t="s">
        <v>35</v>
      </c>
      <c r="D101" s="40">
        <v>8</v>
      </c>
    </row>
    <row r="102" spans="1:4" x14ac:dyDescent="0.3">
      <c r="A102" s="40">
        <v>2023</v>
      </c>
      <c r="B102" s="40" t="s">
        <v>36</v>
      </c>
      <c r="C102" s="40" t="s">
        <v>37</v>
      </c>
      <c r="D102" s="40">
        <v>7</v>
      </c>
    </row>
    <row r="103" spans="1:4" x14ac:dyDescent="0.3">
      <c r="A103" s="40">
        <v>2023</v>
      </c>
      <c r="B103" s="40" t="s">
        <v>39</v>
      </c>
      <c r="C103" s="40" t="s">
        <v>38</v>
      </c>
      <c r="D103" s="40">
        <v>2</v>
      </c>
    </row>
    <row r="104" spans="1:4" x14ac:dyDescent="0.3">
      <c r="A104" s="40">
        <v>2023</v>
      </c>
      <c r="B104" s="40" t="s">
        <v>40</v>
      </c>
      <c r="C104" s="40" t="s">
        <v>41</v>
      </c>
      <c r="D104" s="40">
        <v>2</v>
      </c>
    </row>
    <row r="105" spans="1:4" x14ac:dyDescent="0.3">
      <c r="A105" s="40">
        <v>2023</v>
      </c>
      <c r="B105" s="40" t="s">
        <v>43</v>
      </c>
      <c r="C105" s="40" t="s">
        <v>42</v>
      </c>
      <c r="D105" s="40">
        <v>4</v>
      </c>
    </row>
    <row r="106" spans="1:4" x14ac:dyDescent="0.3">
      <c r="A106" s="40">
        <v>2023</v>
      </c>
      <c r="B106" s="40" t="s">
        <v>44</v>
      </c>
      <c r="C106" s="40" t="s">
        <v>45</v>
      </c>
      <c r="D106" s="40">
        <v>4</v>
      </c>
    </row>
  </sheetData>
  <autoFilter ref="A1:C99" xr:uid="{00000000-0009-0000-0000-000001000000}"/>
  <sortState xmlns:xlrd2="http://schemas.microsoft.com/office/spreadsheetml/2017/richdata2" ref="A2:D99">
    <sortCondition ref="A2:A9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8"/>
  <sheetViews>
    <sheetView workbookViewId="0">
      <pane ySplit="1" topLeftCell="A81" activePane="bottomLeft" state="frozen"/>
      <selection pane="bottomLeft" activeCell="C112" sqref="C112"/>
    </sheetView>
  </sheetViews>
  <sheetFormatPr defaultRowHeight="14.5" x14ac:dyDescent="0.35"/>
  <cols>
    <col min="1" max="1" width="25.26953125" customWidth="1"/>
    <col min="2" max="2" width="28" customWidth="1"/>
    <col min="3" max="3" width="31.7265625" customWidth="1"/>
    <col min="4" max="4" width="27.81640625" customWidth="1"/>
  </cols>
  <sheetData>
    <row r="1" spans="1:4" x14ac:dyDescent="0.35">
      <c r="A1" s="38" t="s">
        <v>25</v>
      </c>
      <c r="B1" s="38" t="s">
        <v>47</v>
      </c>
      <c r="C1" s="38" t="s">
        <v>48</v>
      </c>
      <c r="D1" s="38" t="s">
        <v>46</v>
      </c>
    </row>
    <row r="2" spans="1:4" ht="14.5" customHeight="1" x14ac:dyDescent="0.35">
      <c r="A2" s="40">
        <v>2009</v>
      </c>
      <c r="B2" s="40" t="s">
        <v>30</v>
      </c>
      <c r="C2" s="40" t="s">
        <v>53</v>
      </c>
      <c r="D2" s="40">
        <v>1</v>
      </c>
    </row>
    <row r="3" spans="1:4" ht="14.5" customHeight="1" x14ac:dyDescent="0.35">
      <c r="A3" s="40">
        <v>2009</v>
      </c>
      <c r="B3" s="40" t="s">
        <v>49</v>
      </c>
      <c r="C3" s="40" t="s">
        <v>54</v>
      </c>
      <c r="D3" s="40">
        <v>17</v>
      </c>
    </row>
    <row r="4" spans="1:4" ht="14.5" customHeight="1" x14ac:dyDescent="0.35">
      <c r="A4" s="40">
        <v>2009</v>
      </c>
      <c r="B4" s="40" t="s">
        <v>50</v>
      </c>
      <c r="C4" s="40" t="s">
        <v>55</v>
      </c>
      <c r="D4" s="40">
        <v>13</v>
      </c>
    </row>
    <row r="5" spans="1:4" ht="14.5" customHeight="1" x14ac:dyDescent="0.35">
      <c r="A5" s="40">
        <v>2009</v>
      </c>
      <c r="B5" s="40" t="s">
        <v>31</v>
      </c>
      <c r="C5" s="40" t="s">
        <v>56</v>
      </c>
      <c r="D5" s="40">
        <v>1</v>
      </c>
    </row>
    <row r="6" spans="1:4" ht="14.5" customHeight="1" x14ac:dyDescent="0.35">
      <c r="A6" s="40">
        <v>2009</v>
      </c>
      <c r="B6" s="40" t="s">
        <v>51</v>
      </c>
      <c r="C6" s="40" t="s">
        <v>57</v>
      </c>
      <c r="D6" s="40">
        <v>1</v>
      </c>
    </row>
    <row r="7" spans="1:4" ht="14.5" customHeight="1" x14ac:dyDescent="0.35">
      <c r="A7" s="40">
        <v>2009</v>
      </c>
      <c r="B7" s="40" t="s">
        <v>52</v>
      </c>
      <c r="C7" s="40" t="s">
        <v>58</v>
      </c>
      <c r="D7" s="40">
        <v>2</v>
      </c>
    </row>
    <row r="8" spans="1:4" ht="14.5" customHeight="1" x14ac:dyDescent="0.35">
      <c r="A8" s="40">
        <v>2010</v>
      </c>
      <c r="B8" s="40" t="s">
        <v>30</v>
      </c>
      <c r="C8" s="40" t="s">
        <v>53</v>
      </c>
      <c r="D8" s="40">
        <v>1</v>
      </c>
    </row>
    <row r="9" spans="1:4" ht="14.5" customHeight="1" x14ac:dyDescent="0.35">
      <c r="A9" s="40">
        <v>2010</v>
      </c>
      <c r="B9" s="40" t="s">
        <v>49</v>
      </c>
      <c r="C9" s="40" t="s">
        <v>54</v>
      </c>
      <c r="D9" s="40">
        <v>17</v>
      </c>
    </row>
    <row r="10" spans="1:4" ht="14.5" customHeight="1" x14ac:dyDescent="0.35">
      <c r="A10" s="40">
        <v>2010</v>
      </c>
      <c r="B10" s="40" t="s">
        <v>50</v>
      </c>
      <c r="C10" s="40" t="s">
        <v>55</v>
      </c>
      <c r="D10" s="40">
        <v>13</v>
      </c>
    </row>
    <row r="11" spans="1:4" ht="14.5" customHeight="1" x14ac:dyDescent="0.35">
      <c r="A11" s="40">
        <v>2010</v>
      </c>
      <c r="B11" s="40" t="s">
        <v>31</v>
      </c>
      <c r="C11" s="40" t="s">
        <v>56</v>
      </c>
      <c r="D11" s="40">
        <v>1</v>
      </c>
    </row>
    <row r="12" spans="1:4" ht="14.5" customHeight="1" x14ac:dyDescent="0.35">
      <c r="A12" s="40">
        <v>2010</v>
      </c>
      <c r="B12" s="40" t="s">
        <v>51</v>
      </c>
      <c r="C12" s="40" t="s">
        <v>57</v>
      </c>
      <c r="D12" s="40">
        <v>1</v>
      </c>
    </row>
    <row r="13" spans="1:4" ht="14.5" customHeight="1" x14ac:dyDescent="0.35">
      <c r="A13" s="40">
        <v>2010</v>
      </c>
      <c r="B13" s="40" t="s">
        <v>52</v>
      </c>
      <c r="C13" s="40" t="s">
        <v>58</v>
      </c>
      <c r="D13" s="40">
        <v>3</v>
      </c>
    </row>
    <row r="14" spans="1:4" ht="14.5" customHeight="1" x14ac:dyDescent="0.35">
      <c r="A14" s="40">
        <v>2011</v>
      </c>
      <c r="B14" s="40" t="s">
        <v>30</v>
      </c>
      <c r="C14" s="40" t="s">
        <v>53</v>
      </c>
      <c r="D14" s="40">
        <v>1</v>
      </c>
    </row>
    <row r="15" spans="1:4" ht="14.5" customHeight="1" x14ac:dyDescent="0.35">
      <c r="A15" s="40">
        <v>2011</v>
      </c>
      <c r="B15" s="40" t="s">
        <v>49</v>
      </c>
      <c r="C15" s="40" t="s">
        <v>54</v>
      </c>
      <c r="D15" s="40">
        <v>17</v>
      </c>
    </row>
    <row r="16" spans="1:4" ht="14.5" customHeight="1" x14ac:dyDescent="0.35">
      <c r="A16" s="40">
        <v>2011</v>
      </c>
      <c r="B16" s="40" t="s">
        <v>50</v>
      </c>
      <c r="C16" s="40" t="s">
        <v>55</v>
      </c>
      <c r="D16" s="40">
        <v>13</v>
      </c>
    </row>
    <row r="17" spans="1:4" ht="14.5" customHeight="1" x14ac:dyDescent="0.35">
      <c r="A17" s="40">
        <v>2011</v>
      </c>
      <c r="B17" s="40" t="s">
        <v>31</v>
      </c>
      <c r="C17" s="40" t="s">
        <v>56</v>
      </c>
      <c r="D17" s="40">
        <v>1</v>
      </c>
    </row>
    <row r="18" spans="1:4" ht="14.5" customHeight="1" x14ac:dyDescent="0.35">
      <c r="A18" s="40">
        <v>2011</v>
      </c>
      <c r="B18" s="40" t="s">
        <v>51</v>
      </c>
      <c r="C18" s="40" t="s">
        <v>57</v>
      </c>
      <c r="D18" s="40">
        <v>1</v>
      </c>
    </row>
    <row r="19" spans="1:4" ht="14.5" customHeight="1" x14ac:dyDescent="0.35">
      <c r="A19" s="40">
        <v>2011</v>
      </c>
      <c r="B19" s="40" t="s">
        <v>52</v>
      </c>
      <c r="C19" s="40" t="s">
        <v>58</v>
      </c>
      <c r="D19" s="40">
        <v>3</v>
      </c>
    </row>
    <row r="20" spans="1:4" ht="14.5" customHeight="1" x14ac:dyDescent="0.35">
      <c r="A20" s="40">
        <v>2012</v>
      </c>
      <c r="B20" s="40" t="s">
        <v>30</v>
      </c>
      <c r="C20" s="40" t="s">
        <v>53</v>
      </c>
      <c r="D20" s="40">
        <v>2</v>
      </c>
    </row>
    <row r="21" spans="1:4" ht="14.5" customHeight="1" x14ac:dyDescent="0.35">
      <c r="A21" s="40">
        <v>2012</v>
      </c>
      <c r="B21" s="40" t="s">
        <v>49</v>
      </c>
      <c r="C21" s="40" t="s">
        <v>54</v>
      </c>
      <c r="D21" s="40">
        <v>16</v>
      </c>
    </row>
    <row r="22" spans="1:4" ht="14.5" customHeight="1" x14ac:dyDescent="0.35">
      <c r="A22" s="40">
        <v>2012</v>
      </c>
      <c r="B22" s="40" t="s">
        <v>50</v>
      </c>
      <c r="C22" s="40" t="s">
        <v>55</v>
      </c>
      <c r="D22" s="40">
        <v>13</v>
      </c>
    </row>
    <row r="23" spans="1:4" ht="14.5" customHeight="1" x14ac:dyDescent="0.35">
      <c r="A23" s="40">
        <v>2012</v>
      </c>
      <c r="B23" s="40" t="s">
        <v>31</v>
      </c>
      <c r="C23" s="40" t="s">
        <v>56</v>
      </c>
      <c r="D23" s="40">
        <v>1</v>
      </c>
    </row>
    <row r="24" spans="1:4" ht="14.5" customHeight="1" x14ac:dyDescent="0.35">
      <c r="A24" s="40">
        <v>2012</v>
      </c>
      <c r="B24" s="40" t="s">
        <v>51</v>
      </c>
      <c r="C24" s="40" t="s">
        <v>57</v>
      </c>
      <c r="D24" s="40">
        <v>1</v>
      </c>
    </row>
    <row r="25" spans="1:4" ht="14.5" customHeight="1" x14ac:dyDescent="0.35">
      <c r="A25" s="40">
        <v>2012</v>
      </c>
      <c r="B25" s="40" t="s">
        <v>52</v>
      </c>
      <c r="C25" s="40" t="s">
        <v>58</v>
      </c>
      <c r="D25" s="40">
        <v>3</v>
      </c>
    </row>
    <row r="26" spans="1:4" ht="14.5" customHeight="1" x14ac:dyDescent="0.35">
      <c r="A26" s="40">
        <v>2013</v>
      </c>
      <c r="B26" s="40" t="s">
        <v>30</v>
      </c>
      <c r="C26" s="40" t="s">
        <v>53</v>
      </c>
      <c r="D26" s="40">
        <v>2</v>
      </c>
    </row>
    <row r="27" spans="1:4" ht="14.5" customHeight="1" x14ac:dyDescent="0.35">
      <c r="A27" s="40">
        <v>2013</v>
      </c>
      <c r="B27" s="40" t="s">
        <v>49</v>
      </c>
      <c r="C27" s="40" t="s">
        <v>54</v>
      </c>
      <c r="D27" s="40">
        <v>17</v>
      </c>
    </row>
    <row r="28" spans="1:4" ht="14.5" customHeight="1" x14ac:dyDescent="0.35">
      <c r="A28" s="40">
        <v>2013</v>
      </c>
      <c r="B28" s="40" t="s">
        <v>50</v>
      </c>
      <c r="C28" s="40" t="s">
        <v>55</v>
      </c>
      <c r="D28" s="40">
        <v>13</v>
      </c>
    </row>
    <row r="29" spans="1:4" ht="14.5" customHeight="1" x14ac:dyDescent="0.35">
      <c r="A29" s="40">
        <v>2013</v>
      </c>
      <c r="B29" s="40" t="s">
        <v>31</v>
      </c>
      <c r="C29" s="40" t="s">
        <v>56</v>
      </c>
      <c r="D29" s="40">
        <v>1</v>
      </c>
    </row>
    <row r="30" spans="1:4" ht="14.5" customHeight="1" x14ac:dyDescent="0.35">
      <c r="A30" s="40">
        <v>2013</v>
      </c>
      <c r="B30" s="40" t="s">
        <v>51</v>
      </c>
      <c r="C30" s="40" t="s">
        <v>57</v>
      </c>
      <c r="D30" s="40">
        <v>1</v>
      </c>
    </row>
    <row r="31" spans="1:4" ht="14.5" customHeight="1" x14ac:dyDescent="0.35">
      <c r="A31" s="40">
        <v>2013</v>
      </c>
      <c r="B31" s="40" t="s">
        <v>52</v>
      </c>
      <c r="C31" s="40" t="s">
        <v>58</v>
      </c>
      <c r="D31" s="40">
        <v>3</v>
      </c>
    </row>
    <row r="32" spans="1:4" ht="14.5" customHeight="1" x14ac:dyDescent="0.35">
      <c r="A32" s="40">
        <v>2014</v>
      </c>
      <c r="B32" s="40" t="s">
        <v>30</v>
      </c>
      <c r="C32" s="40" t="s">
        <v>53</v>
      </c>
      <c r="D32" s="40">
        <v>2</v>
      </c>
    </row>
    <row r="33" spans="1:4" ht="14.5" customHeight="1" x14ac:dyDescent="0.35">
      <c r="A33" s="40">
        <v>2014</v>
      </c>
      <c r="B33" s="40" t="s">
        <v>49</v>
      </c>
      <c r="C33" s="40" t="s">
        <v>54</v>
      </c>
      <c r="D33" s="40">
        <v>17</v>
      </c>
    </row>
    <row r="34" spans="1:4" ht="14.5" customHeight="1" x14ac:dyDescent="0.35">
      <c r="A34" s="40">
        <v>2014</v>
      </c>
      <c r="B34" s="40" t="s">
        <v>50</v>
      </c>
      <c r="C34" s="40" t="s">
        <v>55</v>
      </c>
      <c r="D34" s="40">
        <v>13</v>
      </c>
    </row>
    <row r="35" spans="1:4" ht="14.5" customHeight="1" x14ac:dyDescent="0.35">
      <c r="A35" s="40">
        <v>2014</v>
      </c>
      <c r="B35" s="40" t="s">
        <v>31</v>
      </c>
      <c r="C35" s="40" t="s">
        <v>56</v>
      </c>
      <c r="D35" s="40">
        <v>1</v>
      </c>
    </row>
    <row r="36" spans="1:4" ht="14.5" customHeight="1" x14ac:dyDescent="0.35">
      <c r="A36" s="40">
        <v>2014</v>
      </c>
      <c r="B36" s="40" t="s">
        <v>51</v>
      </c>
      <c r="C36" s="40" t="s">
        <v>57</v>
      </c>
      <c r="D36" s="40">
        <v>1</v>
      </c>
    </row>
    <row r="37" spans="1:4" ht="14.5" customHeight="1" x14ac:dyDescent="0.35">
      <c r="A37" s="40">
        <v>2014</v>
      </c>
      <c r="B37" s="40" t="s">
        <v>52</v>
      </c>
      <c r="C37" s="40" t="s">
        <v>58</v>
      </c>
      <c r="D37" s="40">
        <v>3</v>
      </c>
    </row>
    <row r="38" spans="1:4" ht="14.5" customHeight="1" x14ac:dyDescent="0.35">
      <c r="A38" s="40">
        <v>2014</v>
      </c>
      <c r="B38" s="40" t="s">
        <v>32</v>
      </c>
      <c r="C38" s="40" t="s">
        <v>59</v>
      </c>
      <c r="D38" s="40">
        <v>1</v>
      </c>
    </row>
    <row r="39" spans="1:4" ht="14.5" customHeight="1" x14ac:dyDescent="0.35">
      <c r="A39" s="40">
        <v>2015</v>
      </c>
      <c r="B39" s="40" t="s">
        <v>30</v>
      </c>
      <c r="C39" s="40" t="s">
        <v>53</v>
      </c>
      <c r="D39" s="40">
        <v>2</v>
      </c>
    </row>
    <row r="40" spans="1:4" ht="14.5" customHeight="1" x14ac:dyDescent="0.35">
      <c r="A40" s="40">
        <v>2015</v>
      </c>
      <c r="B40" s="40" t="s">
        <v>49</v>
      </c>
      <c r="C40" s="40" t="s">
        <v>54</v>
      </c>
      <c r="D40" s="40">
        <v>17</v>
      </c>
    </row>
    <row r="41" spans="1:4" ht="14.5" customHeight="1" x14ac:dyDescent="0.35">
      <c r="A41" s="40">
        <v>2015</v>
      </c>
      <c r="B41" s="40" t="s">
        <v>50</v>
      </c>
      <c r="C41" s="40" t="s">
        <v>55</v>
      </c>
      <c r="D41" s="40">
        <v>13</v>
      </c>
    </row>
    <row r="42" spans="1:4" ht="14.5" customHeight="1" x14ac:dyDescent="0.35">
      <c r="A42" s="40">
        <v>2015</v>
      </c>
      <c r="B42" s="40" t="s">
        <v>31</v>
      </c>
      <c r="C42" s="40" t="s">
        <v>56</v>
      </c>
      <c r="D42" s="40">
        <v>1</v>
      </c>
    </row>
    <row r="43" spans="1:4" ht="14.5" customHeight="1" x14ac:dyDescent="0.35">
      <c r="A43" s="40">
        <v>2015</v>
      </c>
      <c r="B43" s="40" t="s">
        <v>51</v>
      </c>
      <c r="C43" s="40" t="s">
        <v>57</v>
      </c>
      <c r="D43" s="40">
        <v>1</v>
      </c>
    </row>
    <row r="44" spans="1:4" ht="14.5" customHeight="1" x14ac:dyDescent="0.35">
      <c r="A44" s="40">
        <v>2015</v>
      </c>
      <c r="B44" s="40" t="s">
        <v>52</v>
      </c>
      <c r="C44" s="40" t="s">
        <v>58</v>
      </c>
      <c r="D44" s="40">
        <v>3</v>
      </c>
    </row>
    <row r="45" spans="1:4" ht="14.5" customHeight="1" x14ac:dyDescent="0.35">
      <c r="A45" s="40">
        <v>2015</v>
      </c>
      <c r="B45" s="40" t="s">
        <v>32</v>
      </c>
      <c r="C45" s="40" t="s">
        <v>59</v>
      </c>
      <c r="D45" s="40">
        <v>1</v>
      </c>
    </row>
    <row r="46" spans="1:4" ht="14.5" customHeight="1" x14ac:dyDescent="0.35">
      <c r="A46" s="40">
        <v>2016</v>
      </c>
      <c r="B46" s="40" t="s">
        <v>30</v>
      </c>
      <c r="C46" s="40" t="s">
        <v>53</v>
      </c>
      <c r="D46" s="40">
        <v>2</v>
      </c>
    </row>
    <row r="47" spans="1:4" ht="14.5" customHeight="1" x14ac:dyDescent="0.35">
      <c r="A47" s="40">
        <v>2016</v>
      </c>
      <c r="B47" s="40" t="s">
        <v>49</v>
      </c>
      <c r="C47" s="40" t="s">
        <v>54</v>
      </c>
      <c r="D47" s="40">
        <v>17</v>
      </c>
    </row>
    <row r="48" spans="1:4" ht="14.5" customHeight="1" x14ac:dyDescent="0.35">
      <c r="A48" s="40">
        <v>2016</v>
      </c>
      <c r="B48" s="40" t="s">
        <v>50</v>
      </c>
      <c r="C48" s="40" t="s">
        <v>55</v>
      </c>
      <c r="D48" s="40">
        <v>13</v>
      </c>
    </row>
    <row r="49" spans="1:4" ht="14.5" customHeight="1" x14ac:dyDescent="0.35">
      <c r="A49" s="40">
        <v>2016</v>
      </c>
      <c r="B49" s="40" t="s">
        <v>31</v>
      </c>
      <c r="C49" s="40" t="s">
        <v>56</v>
      </c>
      <c r="D49" s="40">
        <v>1</v>
      </c>
    </row>
    <row r="50" spans="1:4" ht="14.5" customHeight="1" x14ac:dyDescent="0.35">
      <c r="A50" s="40">
        <v>2016</v>
      </c>
      <c r="B50" s="40" t="s">
        <v>51</v>
      </c>
      <c r="C50" s="40" t="s">
        <v>57</v>
      </c>
      <c r="D50" s="40">
        <v>1</v>
      </c>
    </row>
    <row r="51" spans="1:4" ht="14.5" customHeight="1" x14ac:dyDescent="0.35">
      <c r="A51" s="40">
        <v>2016</v>
      </c>
      <c r="B51" s="40" t="s">
        <v>52</v>
      </c>
      <c r="C51" s="40" t="s">
        <v>58</v>
      </c>
      <c r="D51" s="40">
        <v>3</v>
      </c>
    </row>
    <row r="52" spans="1:4" ht="14.5" customHeight="1" x14ac:dyDescent="0.35">
      <c r="A52" s="40">
        <v>2016</v>
      </c>
      <c r="B52" s="40" t="s">
        <v>32</v>
      </c>
      <c r="C52" s="40" t="s">
        <v>59</v>
      </c>
      <c r="D52" s="40">
        <v>1</v>
      </c>
    </row>
    <row r="53" spans="1:4" ht="14.5" customHeight="1" x14ac:dyDescent="0.35">
      <c r="A53" s="40">
        <v>2017</v>
      </c>
      <c r="B53" s="40" t="s">
        <v>30</v>
      </c>
      <c r="C53" s="40" t="s">
        <v>53</v>
      </c>
      <c r="D53" s="40">
        <v>2</v>
      </c>
    </row>
    <row r="54" spans="1:4" ht="14.5" customHeight="1" x14ac:dyDescent="0.35">
      <c r="A54" s="40">
        <v>2017</v>
      </c>
      <c r="B54" s="40" t="s">
        <v>49</v>
      </c>
      <c r="C54" s="40" t="s">
        <v>54</v>
      </c>
      <c r="D54" s="40">
        <v>19</v>
      </c>
    </row>
    <row r="55" spans="1:4" ht="14.5" customHeight="1" x14ac:dyDescent="0.35">
      <c r="A55" s="40">
        <v>2017</v>
      </c>
      <c r="B55" s="40" t="s">
        <v>50</v>
      </c>
      <c r="C55" s="40" t="s">
        <v>55</v>
      </c>
      <c r="D55" s="40">
        <v>13</v>
      </c>
    </row>
    <row r="56" spans="1:4" ht="14.5" customHeight="1" x14ac:dyDescent="0.35">
      <c r="A56" s="40">
        <v>2017</v>
      </c>
      <c r="B56" s="40" t="s">
        <v>31</v>
      </c>
      <c r="C56" s="40" t="s">
        <v>56</v>
      </c>
      <c r="D56" s="40">
        <v>1</v>
      </c>
    </row>
    <row r="57" spans="1:4" ht="14.5" customHeight="1" x14ac:dyDescent="0.35">
      <c r="A57" s="40">
        <v>2017</v>
      </c>
      <c r="B57" s="40" t="s">
        <v>51</v>
      </c>
      <c r="C57" s="40" t="s">
        <v>57</v>
      </c>
      <c r="D57" s="40">
        <v>1</v>
      </c>
    </row>
    <row r="58" spans="1:4" ht="14.5" customHeight="1" x14ac:dyDescent="0.35">
      <c r="A58" s="40">
        <v>2017</v>
      </c>
      <c r="B58" s="40" t="s">
        <v>52</v>
      </c>
      <c r="C58" s="40" t="s">
        <v>58</v>
      </c>
      <c r="D58" s="40">
        <v>3</v>
      </c>
    </row>
    <row r="59" spans="1:4" ht="14.5" customHeight="1" x14ac:dyDescent="0.35">
      <c r="A59" s="40">
        <v>2017</v>
      </c>
      <c r="B59" s="40" t="s">
        <v>32</v>
      </c>
      <c r="C59" s="40" t="s">
        <v>59</v>
      </c>
      <c r="D59" s="40">
        <v>1</v>
      </c>
    </row>
    <row r="60" spans="1:4" ht="14.5" customHeight="1" x14ac:dyDescent="0.35">
      <c r="A60" s="40">
        <v>2018</v>
      </c>
      <c r="B60" s="40" t="s">
        <v>30</v>
      </c>
      <c r="C60" s="40" t="s">
        <v>53</v>
      </c>
      <c r="D60" s="40">
        <v>2</v>
      </c>
    </row>
    <row r="61" spans="1:4" ht="14.5" customHeight="1" x14ac:dyDescent="0.35">
      <c r="A61" s="40">
        <v>2018</v>
      </c>
      <c r="B61" s="40" t="s">
        <v>49</v>
      </c>
      <c r="C61" s="40" t="s">
        <v>54</v>
      </c>
      <c r="D61" s="40">
        <v>19</v>
      </c>
    </row>
    <row r="62" spans="1:4" ht="14.5" customHeight="1" x14ac:dyDescent="0.35">
      <c r="A62" s="40">
        <v>2018</v>
      </c>
      <c r="B62" s="40" t="s">
        <v>50</v>
      </c>
      <c r="C62" s="40" t="s">
        <v>55</v>
      </c>
      <c r="D62" s="40">
        <v>13</v>
      </c>
    </row>
    <row r="63" spans="1:4" ht="14.5" customHeight="1" x14ac:dyDescent="0.35">
      <c r="A63" s="40">
        <v>2018</v>
      </c>
      <c r="B63" s="40" t="s">
        <v>31</v>
      </c>
      <c r="C63" s="40" t="s">
        <v>56</v>
      </c>
      <c r="D63" s="40">
        <v>1</v>
      </c>
    </row>
    <row r="64" spans="1:4" ht="14.5" customHeight="1" x14ac:dyDescent="0.35">
      <c r="A64" s="40">
        <v>2018</v>
      </c>
      <c r="B64" s="40" t="s">
        <v>51</v>
      </c>
      <c r="C64" s="40" t="s">
        <v>57</v>
      </c>
      <c r="D64" s="40">
        <v>1</v>
      </c>
    </row>
    <row r="65" spans="1:4" ht="14.5" customHeight="1" x14ac:dyDescent="0.35">
      <c r="A65" s="40">
        <v>2018</v>
      </c>
      <c r="B65" s="40" t="s">
        <v>52</v>
      </c>
      <c r="C65" s="40" t="s">
        <v>58</v>
      </c>
      <c r="D65" s="40">
        <v>3</v>
      </c>
    </row>
    <row r="66" spans="1:4" ht="14.5" customHeight="1" x14ac:dyDescent="0.35">
      <c r="A66" s="40">
        <v>2018</v>
      </c>
      <c r="B66" s="40" t="s">
        <v>32</v>
      </c>
      <c r="C66" s="40" t="s">
        <v>59</v>
      </c>
      <c r="D66" s="40">
        <v>1</v>
      </c>
    </row>
    <row r="67" spans="1:4" ht="14.5" customHeight="1" x14ac:dyDescent="0.35">
      <c r="A67" s="40">
        <v>2019</v>
      </c>
      <c r="B67" s="40" t="s">
        <v>30</v>
      </c>
      <c r="C67" s="40" t="s">
        <v>53</v>
      </c>
      <c r="D67" s="40">
        <v>2</v>
      </c>
    </row>
    <row r="68" spans="1:4" ht="14.5" customHeight="1" x14ac:dyDescent="0.35">
      <c r="A68" s="40">
        <v>2019</v>
      </c>
      <c r="B68" s="40" t="s">
        <v>49</v>
      </c>
      <c r="C68" s="40" t="s">
        <v>54</v>
      </c>
      <c r="D68" s="40">
        <v>19</v>
      </c>
    </row>
    <row r="69" spans="1:4" ht="14.5" customHeight="1" x14ac:dyDescent="0.35">
      <c r="A69" s="40">
        <v>2019</v>
      </c>
      <c r="B69" s="40" t="s">
        <v>50</v>
      </c>
      <c r="C69" s="40" t="s">
        <v>55</v>
      </c>
      <c r="D69" s="40">
        <v>13</v>
      </c>
    </row>
    <row r="70" spans="1:4" ht="14.5" customHeight="1" x14ac:dyDescent="0.35">
      <c r="A70" s="40">
        <v>2019</v>
      </c>
      <c r="B70" s="40" t="s">
        <v>31</v>
      </c>
      <c r="C70" s="40" t="s">
        <v>56</v>
      </c>
      <c r="D70" s="40">
        <v>1</v>
      </c>
    </row>
    <row r="71" spans="1:4" ht="14.5" customHeight="1" x14ac:dyDescent="0.35">
      <c r="A71" s="40">
        <v>2019</v>
      </c>
      <c r="B71" s="40" t="s">
        <v>51</v>
      </c>
      <c r="C71" s="40" t="s">
        <v>57</v>
      </c>
      <c r="D71" s="40">
        <v>1</v>
      </c>
    </row>
    <row r="72" spans="1:4" ht="14.5" customHeight="1" x14ac:dyDescent="0.35">
      <c r="A72" s="40">
        <v>2019</v>
      </c>
      <c r="B72" s="40" t="s">
        <v>52</v>
      </c>
      <c r="C72" s="40" t="s">
        <v>58</v>
      </c>
      <c r="D72" s="40">
        <v>3</v>
      </c>
    </row>
    <row r="73" spans="1:4" ht="14.5" customHeight="1" x14ac:dyDescent="0.35">
      <c r="A73" s="40">
        <v>2019</v>
      </c>
      <c r="B73" s="40" t="s">
        <v>32</v>
      </c>
      <c r="C73" s="40" t="s">
        <v>59</v>
      </c>
      <c r="D73" s="40">
        <v>1</v>
      </c>
    </row>
    <row r="74" spans="1:4" ht="14.5" customHeight="1" x14ac:dyDescent="0.35">
      <c r="A74" s="40">
        <v>2019</v>
      </c>
      <c r="B74" s="40" t="s">
        <v>33</v>
      </c>
      <c r="C74" s="40" t="s">
        <v>60</v>
      </c>
      <c r="D74" s="40">
        <v>1</v>
      </c>
    </row>
    <row r="75" spans="1:4" ht="14.5" customHeight="1" x14ac:dyDescent="0.35">
      <c r="A75" s="40">
        <v>2020</v>
      </c>
      <c r="B75" s="40" t="s">
        <v>30</v>
      </c>
      <c r="C75" s="40" t="s">
        <v>53</v>
      </c>
      <c r="D75" s="40">
        <v>2</v>
      </c>
    </row>
    <row r="76" spans="1:4" ht="14.5" customHeight="1" x14ac:dyDescent="0.35">
      <c r="A76" s="40">
        <v>2020</v>
      </c>
      <c r="B76" s="40" t="s">
        <v>49</v>
      </c>
      <c r="C76" s="40" t="s">
        <v>54</v>
      </c>
      <c r="D76" s="40">
        <v>20</v>
      </c>
    </row>
    <row r="77" spans="1:4" ht="14.5" customHeight="1" x14ac:dyDescent="0.35">
      <c r="A77" s="40">
        <v>2020</v>
      </c>
      <c r="B77" s="40" t="s">
        <v>50</v>
      </c>
      <c r="C77" s="40" t="s">
        <v>55</v>
      </c>
      <c r="D77" s="40">
        <v>13</v>
      </c>
    </row>
    <row r="78" spans="1:4" ht="14.5" customHeight="1" x14ac:dyDescent="0.35">
      <c r="A78" s="40">
        <v>2020</v>
      </c>
      <c r="B78" s="40" t="s">
        <v>31</v>
      </c>
      <c r="C78" s="40" t="s">
        <v>56</v>
      </c>
      <c r="D78" s="40">
        <v>1</v>
      </c>
    </row>
    <row r="79" spans="1:4" ht="14.5" customHeight="1" x14ac:dyDescent="0.35">
      <c r="A79" s="40">
        <v>2020</v>
      </c>
      <c r="B79" s="40" t="s">
        <v>51</v>
      </c>
      <c r="C79" s="40" t="s">
        <v>57</v>
      </c>
      <c r="D79" s="40">
        <v>1</v>
      </c>
    </row>
    <row r="80" spans="1:4" ht="14.5" customHeight="1" x14ac:dyDescent="0.35">
      <c r="A80" s="40">
        <v>2020</v>
      </c>
      <c r="B80" s="40" t="s">
        <v>52</v>
      </c>
      <c r="C80" s="40" t="s">
        <v>58</v>
      </c>
      <c r="D80" s="40">
        <v>3</v>
      </c>
    </row>
    <row r="81" spans="1:4" ht="14.5" customHeight="1" x14ac:dyDescent="0.35">
      <c r="A81" s="40">
        <v>2020</v>
      </c>
      <c r="B81" s="40" t="s">
        <v>32</v>
      </c>
      <c r="C81" s="40" t="s">
        <v>59</v>
      </c>
      <c r="D81" s="40">
        <v>1</v>
      </c>
    </row>
    <row r="82" spans="1:4" ht="14.5" customHeight="1" x14ac:dyDescent="0.35">
      <c r="A82" s="40">
        <v>2020</v>
      </c>
      <c r="B82" s="40" t="s">
        <v>33</v>
      </c>
      <c r="C82" s="40" t="s">
        <v>60</v>
      </c>
      <c r="D82" s="40">
        <v>1</v>
      </c>
    </row>
    <row r="83" spans="1:4" x14ac:dyDescent="0.35">
      <c r="A83" s="40">
        <v>2021</v>
      </c>
      <c r="B83" s="40" t="s">
        <v>30</v>
      </c>
      <c r="C83" s="40" t="s">
        <v>53</v>
      </c>
      <c r="D83" s="40">
        <v>2</v>
      </c>
    </row>
    <row r="84" spans="1:4" x14ac:dyDescent="0.35">
      <c r="A84" s="40">
        <v>2021</v>
      </c>
      <c r="B84" s="40" t="s">
        <v>49</v>
      </c>
      <c r="C84" s="40" t="s">
        <v>54</v>
      </c>
      <c r="D84" s="40">
        <v>20</v>
      </c>
    </row>
    <row r="85" spans="1:4" x14ac:dyDescent="0.35">
      <c r="A85" s="40">
        <v>2021</v>
      </c>
      <c r="B85" s="40" t="s">
        <v>50</v>
      </c>
      <c r="C85" s="40" t="s">
        <v>55</v>
      </c>
      <c r="D85" s="40">
        <v>13</v>
      </c>
    </row>
    <row r="86" spans="1:4" x14ac:dyDescent="0.35">
      <c r="A86" s="40">
        <v>2021</v>
      </c>
      <c r="B86" s="40" t="s">
        <v>31</v>
      </c>
      <c r="C86" s="40" t="s">
        <v>56</v>
      </c>
      <c r="D86" s="40">
        <v>1</v>
      </c>
    </row>
    <row r="87" spans="1:4" x14ac:dyDescent="0.35">
      <c r="A87" s="40">
        <v>2021</v>
      </c>
      <c r="B87" s="40" t="s">
        <v>51</v>
      </c>
      <c r="C87" s="40" t="s">
        <v>57</v>
      </c>
      <c r="D87" s="40">
        <v>1</v>
      </c>
    </row>
    <row r="88" spans="1:4" x14ac:dyDescent="0.35">
      <c r="A88" s="40">
        <v>2021</v>
      </c>
      <c r="B88" s="40" t="s">
        <v>52</v>
      </c>
      <c r="C88" s="40" t="s">
        <v>58</v>
      </c>
      <c r="D88" s="40">
        <v>3</v>
      </c>
    </row>
    <row r="89" spans="1:4" x14ac:dyDescent="0.35">
      <c r="A89" s="40">
        <v>2021</v>
      </c>
      <c r="B89" s="40" t="s">
        <v>32</v>
      </c>
      <c r="C89" s="40" t="s">
        <v>59</v>
      </c>
      <c r="D89" s="40">
        <v>1</v>
      </c>
    </row>
    <row r="90" spans="1:4" x14ac:dyDescent="0.35">
      <c r="A90" s="40">
        <v>2021</v>
      </c>
      <c r="B90" s="40" t="s">
        <v>33</v>
      </c>
      <c r="C90" s="40" t="s">
        <v>60</v>
      </c>
      <c r="D90" s="40">
        <v>1</v>
      </c>
    </row>
    <row r="91" spans="1:4" x14ac:dyDescent="0.35">
      <c r="A91" s="40">
        <v>2022</v>
      </c>
      <c r="B91" s="40" t="s">
        <v>30</v>
      </c>
      <c r="C91" s="40" t="s">
        <v>53</v>
      </c>
      <c r="D91" s="40">
        <v>2</v>
      </c>
    </row>
    <row r="92" spans="1:4" x14ac:dyDescent="0.35">
      <c r="A92" s="40">
        <v>2022</v>
      </c>
      <c r="B92" s="40" t="s">
        <v>49</v>
      </c>
      <c r="C92" s="40" t="s">
        <v>54</v>
      </c>
      <c r="D92" s="40">
        <v>20</v>
      </c>
    </row>
    <row r="93" spans="1:4" x14ac:dyDescent="0.35">
      <c r="A93" s="40">
        <v>2022</v>
      </c>
      <c r="B93" s="40" t="s">
        <v>50</v>
      </c>
      <c r="C93" s="40" t="s">
        <v>55</v>
      </c>
      <c r="D93" s="40">
        <v>14</v>
      </c>
    </row>
    <row r="94" spans="1:4" x14ac:dyDescent="0.35">
      <c r="A94" s="40">
        <v>2022</v>
      </c>
      <c r="B94" s="40" t="s">
        <v>31</v>
      </c>
      <c r="C94" s="40" t="s">
        <v>56</v>
      </c>
      <c r="D94" s="40">
        <v>1</v>
      </c>
    </row>
    <row r="95" spans="1:4" x14ac:dyDescent="0.35">
      <c r="A95" s="40">
        <v>2022</v>
      </c>
      <c r="B95" s="40" t="s">
        <v>51</v>
      </c>
      <c r="C95" s="40" t="s">
        <v>57</v>
      </c>
      <c r="D95" s="40">
        <v>1</v>
      </c>
    </row>
    <row r="96" spans="1:4" x14ac:dyDescent="0.35">
      <c r="A96" s="40">
        <v>2022</v>
      </c>
      <c r="B96" s="40" t="s">
        <v>52</v>
      </c>
      <c r="C96" s="40" t="s">
        <v>58</v>
      </c>
      <c r="D96" s="40">
        <v>3</v>
      </c>
    </row>
    <row r="97" spans="1:4" x14ac:dyDescent="0.35">
      <c r="A97" s="40">
        <v>2022</v>
      </c>
      <c r="B97" s="40" t="s">
        <v>32</v>
      </c>
      <c r="C97" s="40" t="s">
        <v>59</v>
      </c>
      <c r="D97" s="40">
        <v>1</v>
      </c>
    </row>
    <row r="98" spans="1:4" x14ac:dyDescent="0.35">
      <c r="A98" s="40">
        <v>2022</v>
      </c>
      <c r="B98" s="40" t="s">
        <v>33</v>
      </c>
      <c r="C98" s="40" t="s">
        <v>60</v>
      </c>
      <c r="D98" s="40">
        <v>1</v>
      </c>
    </row>
    <row r="99" spans="1:4" x14ac:dyDescent="0.35">
      <c r="A99" s="40">
        <v>2022</v>
      </c>
      <c r="B99" s="40" t="s">
        <v>106</v>
      </c>
      <c r="C99" s="40" t="s">
        <v>107</v>
      </c>
      <c r="D99" s="40">
        <v>1</v>
      </c>
    </row>
    <row r="100" spans="1:4" x14ac:dyDescent="0.35">
      <c r="A100" s="40">
        <v>2023</v>
      </c>
      <c r="B100" s="40" t="s">
        <v>30</v>
      </c>
      <c r="C100" s="40" t="s">
        <v>53</v>
      </c>
      <c r="D100" s="40">
        <v>2</v>
      </c>
    </row>
    <row r="101" spans="1:4" x14ac:dyDescent="0.35">
      <c r="A101" s="40">
        <v>2023</v>
      </c>
      <c r="B101" s="40" t="s">
        <v>49</v>
      </c>
      <c r="C101" s="40" t="s">
        <v>54</v>
      </c>
      <c r="D101" s="40">
        <v>20</v>
      </c>
    </row>
    <row r="102" spans="1:4" x14ac:dyDescent="0.35">
      <c r="A102" s="40">
        <v>2023</v>
      </c>
      <c r="B102" s="40" t="s">
        <v>50</v>
      </c>
      <c r="C102" s="40" t="s">
        <v>111</v>
      </c>
      <c r="D102" s="40">
        <v>14</v>
      </c>
    </row>
    <row r="103" spans="1:4" x14ac:dyDescent="0.35">
      <c r="A103" s="40">
        <v>2023</v>
      </c>
      <c r="B103" s="40" t="s">
        <v>31</v>
      </c>
      <c r="C103" s="40" t="s">
        <v>56</v>
      </c>
      <c r="D103" s="40">
        <v>1</v>
      </c>
    </row>
    <row r="104" spans="1:4" x14ac:dyDescent="0.35">
      <c r="A104" s="40">
        <v>2023</v>
      </c>
      <c r="B104" s="40" t="s">
        <v>51</v>
      </c>
      <c r="C104" s="40" t="s">
        <v>57</v>
      </c>
      <c r="D104" s="40">
        <v>1</v>
      </c>
    </row>
    <row r="105" spans="1:4" x14ac:dyDescent="0.35">
      <c r="A105" s="40">
        <v>2023</v>
      </c>
      <c r="B105" s="40" t="s">
        <v>52</v>
      </c>
      <c r="C105" s="40" t="s">
        <v>58</v>
      </c>
      <c r="D105" s="40">
        <v>3</v>
      </c>
    </row>
    <row r="106" spans="1:4" x14ac:dyDescent="0.35">
      <c r="A106" s="40">
        <v>2023</v>
      </c>
      <c r="B106" s="40" t="s">
        <v>32</v>
      </c>
      <c r="C106" s="40" t="s">
        <v>59</v>
      </c>
      <c r="D106" s="40">
        <v>1</v>
      </c>
    </row>
    <row r="107" spans="1:4" x14ac:dyDescent="0.35">
      <c r="A107" s="40">
        <v>2023</v>
      </c>
      <c r="B107" s="40" t="s">
        <v>33</v>
      </c>
      <c r="C107" s="40" t="s">
        <v>60</v>
      </c>
      <c r="D107" s="40">
        <v>1</v>
      </c>
    </row>
    <row r="108" spans="1:4" x14ac:dyDescent="0.35">
      <c r="A108" s="40">
        <v>2023</v>
      </c>
      <c r="B108" s="40" t="s">
        <v>106</v>
      </c>
      <c r="C108" s="40" t="s">
        <v>107</v>
      </c>
      <c r="D108" s="40">
        <v>1</v>
      </c>
    </row>
  </sheetData>
  <autoFilter ref="A1:C9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254"/>
  <sheetViews>
    <sheetView zoomScale="70" zoomScaleNormal="70" workbookViewId="0">
      <pane ySplit="1" topLeftCell="A2" activePane="bottomLeft" state="frozen"/>
      <selection pane="bottomLeft" activeCell="F8" sqref="F8"/>
    </sheetView>
  </sheetViews>
  <sheetFormatPr defaultRowHeight="14.5" x14ac:dyDescent="0.35"/>
  <cols>
    <col min="1" max="1" width="14.81640625" customWidth="1"/>
    <col min="2" max="2" width="35" customWidth="1"/>
    <col min="3" max="9" width="10.7265625" customWidth="1"/>
    <col min="10" max="10" width="8.54296875" customWidth="1"/>
  </cols>
  <sheetData>
    <row r="1" spans="2:10" ht="78" customHeight="1" x14ac:dyDescent="0.35">
      <c r="B1" s="31" t="s">
        <v>81</v>
      </c>
      <c r="C1" s="32"/>
      <c r="D1" s="32"/>
      <c r="E1" s="32"/>
      <c r="F1" s="32"/>
      <c r="G1" s="32"/>
      <c r="H1" s="32"/>
      <c r="I1" s="32"/>
      <c r="J1" s="33"/>
    </row>
    <row r="2" spans="2:10" ht="25" customHeight="1" x14ac:dyDescent="0.35"/>
    <row r="3" spans="2:10" ht="25" customHeight="1" x14ac:dyDescent="0.35">
      <c r="B3" s="9" t="s">
        <v>82</v>
      </c>
      <c r="C3" s="27" t="s">
        <v>63</v>
      </c>
      <c r="D3" s="27" t="s">
        <v>64</v>
      </c>
      <c r="E3" s="27" t="s">
        <v>65</v>
      </c>
      <c r="F3" s="27" t="s">
        <v>66</v>
      </c>
      <c r="G3" s="27" t="s">
        <v>67</v>
      </c>
      <c r="H3" s="27" t="s">
        <v>68</v>
      </c>
      <c r="I3" s="27" t="s">
        <v>69</v>
      </c>
      <c r="J3" s="29" t="s">
        <v>70</v>
      </c>
    </row>
    <row r="4" spans="2:10" ht="25" customHeight="1" x14ac:dyDescent="0.35">
      <c r="B4" s="9" t="s">
        <v>83</v>
      </c>
      <c r="C4" s="28"/>
      <c r="D4" s="28"/>
      <c r="E4" s="28"/>
      <c r="F4" s="28"/>
      <c r="G4" s="28"/>
      <c r="H4" s="28"/>
      <c r="I4" s="28"/>
      <c r="J4" s="30"/>
    </row>
    <row r="5" spans="2:10" ht="25" customHeight="1" x14ac:dyDescent="0.35">
      <c r="B5" s="10" t="s">
        <v>84</v>
      </c>
      <c r="C5" s="11">
        <v>0</v>
      </c>
      <c r="D5" s="11">
        <v>0</v>
      </c>
      <c r="E5" s="11">
        <v>1</v>
      </c>
      <c r="F5" s="11">
        <v>0</v>
      </c>
      <c r="G5" s="11">
        <v>0</v>
      </c>
      <c r="H5" s="11">
        <v>0</v>
      </c>
      <c r="I5" s="11">
        <v>1</v>
      </c>
      <c r="J5" s="12">
        <f t="shared" ref="J5:J14" si="0">SUM(C5:I5)</f>
        <v>2</v>
      </c>
    </row>
    <row r="6" spans="2:10" ht="25" customHeight="1" x14ac:dyDescent="0.35">
      <c r="B6" s="10" t="s">
        <v>85</v>
      </c>
      <c r="C6" s="11">
        <v>12</v>
      </c>
      <c r="D6" s="11">
        <v>4</v>
      </c>
      <c r="E6" s="11">
        <v>1</v>
      </c>
      <c r="F6" s="11">
        <v>1</v>
      </c>
      <c r="G6" s="11">
        <v>1</v>
      </c>
      <c r="H6" s="11">
        <v>1</v>
      </c>
      <c r="I6" s="11">
        <v>0</v>
      </c>
      <c r="J6" s="12">
        <f t="shared" si="0"/>
        <v>20</v>
      </c>
    </row>
    <row r="7" spans="2:10" ht="25" customHeight="1" x14ac:dyDescent="0.35">
      <c r="B7" s="10" t="s">
        <v>86</v>
      </c>
      <c r="C7" s="11">
        <v>1</v>
      </c>
      <c r="D7" s="11">
        <v>1</v>
      </c>
      <c r="E7" s="11">
        <v>5</v>
      </c>
      <c r="F7" s="11">
        <v>1</v>
      </c>
      <c r="G7" s="11">
        <v>1</v>
      </c>
      <c r="H7" s="11">
        <v>2</v>
      </c>
      <c r="I7" s="11">
        <v>3</v>
      </c>
      <c r="J7" s="12">
        <f t="shared" si="0"/>
        <v>14</v>
      </c>
    </row>
    <row r="8" spans="2:10" ht="25" customHeight="1" x14ac:dyDescent="0.35">
      <c r="B8" s="10" t="s">
        <v>87</v>
      </c>
      <c r="C8" s="11">
        <v>0</v>
      </c>
      <c r="D8" s="11">
        <v>1</v>
      </c>
      <c r="E8" s="11">
        <v>0</v>
      </c>
      <c r="F8" s="11">
        <v>0</v>
      </c>
      <c r="G8" s="11">
        <v>0</v>
      </c>
      <c r="H8" s="11">
        <v>0</v>
      </c>
      <c r="I8" s="11">
        <v>0</v>
      </c>
      <c r="J8" s="12">
        <f t="shared" si="0"/>
        <v>1</v>
      </c>
    </row>
    <row r="9" spans="2:10" ht="25" customHeight="1" x14ac:dyDescent="0.35">
      <c r="B9" s="10" t="s">
        <v>88</v>
      </c>
      <c r="C9" s="11">
        <v>1</v>
      </c>
      <c r="D9" s="11">
        <v>0</v>
      </c>
      <c r="E9" s="11">
        <v>0</v>
      </c>
      <c r="F9" s="11">
        <v>0</v>
      </c>
      <c r="G9" s="11">
        <v>0</v>
      </c>
      <c r="H9" s="11">
        <f>-L11</f>
        <v>0</v>
      </c>
      <c r="I9" s="11">
        <v>0</v>
      </c>
      <c r="J9" s="12">
        <f t="shared" si="0"/>
        <v>1</v>
      </c>
    </row>
    <row r="10" spans="2:10" ht="25" customHeight="1" x14ac:dyDescent="0.35">
      <c r="B10" s="10" t="s">
        <v>89</v>
      </c>
      <c r="C10" s="11">
        <v>2</v>
      </c>
      <c r="D10" s="11">
        <v>1</v>
      </c>
      <c r="E10" s="11">
        <v>0</v>
      </c>
      <c r="F10" s="11">
        <v>0</v>
      </c>
      <c r="G10" s="11">
        <v>0</v>
      </c>
      <c r="H10" s="11">
        <v>0</v>
      </c>
      <c r="I10" s="11">
        <v>0</v>
      </c>
      <c r="J10" s="12">
        <f t="shared" si="0"/>
        <v>3</v>
      </c>
    </row>
    <row r="11" spans="2:10" ht="25" customHeight="1" x14ac:dyDescent="0.35">
      <c r="B11" s="10" t="s">
        <v>90</v>
      </c>
      <c r="C11" s="11">
        <v>0</v>
      </c>
      <c r="D11" s="11">
        <v>1</v>
      </c>
      <c r="E11" s="11">
        <v>0</v>
      </c>
      <c r="F11" s="11">
        <v>0</v>
      </c>
      <c r="G11" s="11">
        <v>0</v>
      </c>
      <c r="H11" s="11">
        <v>0</v>
      </c>
      <c r="I11" s="11">
        <v>0</v>
      </c>
      <c r="J11" s="12">
        <f t="shared" si="0"/>
        <v>1</v>
      </c>
    </row>
    <row r="12" spans="2:10" ht="25" customHeight="1" x14ac:dyDescent="0.35">
      <c r="B12" s="10" t="s">
        <v>91</v>
      </c>
      <c r="C12" s="11">
        <v>1</v>
      </c>
      <c r="D12" s="11">
        <v>0</v>
      </c>
      <c r="E12" s="11">
        <v>0</v>
      </c>
      <c r="F12" s="11">
        <v>0</v>
      </c>
      <c r="G12" s="11">
        <v>0</v>
      </c>
      <c r="H12" s="11">
        <v>0</v>
      </c>
      <c r="I12" s="11">
        <v>0</v>
      </c>
      <c r="J12" s="12">
        <f t="shared" si="0"/>
        <v>1</v>
      </c>
    </row>
    <row r="13" spans="2:10" ht="25" customHeight="1" x14ac:dyDescent="0.35">
      <c r="B13" s="10" t="s">
        <v>108</v>
      </c>
      <c r="C13" s="11">
        <v>0</v>
      </c>
      <c r="D13" s="11">
        <v>0</v>
      </c>
      <c r="E13" s="11">
        <v>0</v>
      </c>
      <c r="F13" s="11">
        <v>0</v>
      </c>
      <c r="G13" s="11">
        <v>0</v>
      </c>
      <c r="H13" s="11">
        <v>1</v>
      </c>
      <c r="I13" s="11">
        <v>0</v>
      </c>
      <c r="J13" s="12">
        <f t="shared" si="0"/>
        <v>1</v>
      </c>
    </row>
    <row r="14" spans="2:10" ht="25" customHeight="1" x14ac:dyDescent="0.35">
      <c r="B14" s="24" t="s">
        <v>110</v>
      </c>
      <c r="C14" s="25">
        <f t="shared" ref="C14:I14" si="1">SUM(C5:C13)</f>
        <v>17</v>
      </c>
      <c r="D14" s="25">
        <f t="shared" si="1"/>
        <v>8</v>
      </c>
      <c r="E14" s="25">
        <f t="shared" si="1"/>
        <v>7</v>
      </c>
      <c r="F14" s="25">
        <f t="shared" si="1"/>
        <v>2</v>
      </c>
      <c r="G14" s="25">
        <f t="shared" si="1"/>
        <v>2</v>
      </c>
      <c r="H14" s="25">
        <f t="shared" si="1"/>
        <v>4</v>
      </c>
      <c r="I14" s="25">
        <f t="shared" si="1"/>
        <v>4</v>
      </c>
      <c r="J14" s="25">
        <f t="shared" si="0"/>
        <v>44</v>
      </c>
    </row>
    <row r="15" spans="2:10" ht="25" customHeight="1" x14ac:dyDescent="0.35"/>
    <row r="16" spans="2:10" ht="25" customHeight="1" x14ac:dyDescent="0.35">
      <c r="B16" s="9" t="s">
        <v>82</v>
      </c>
      <c r="C16" s="27" t="s">
        <v>63</v>
      </c>
      <c r="D16" s="27" t="s">
        <v>64</v>
      </c>
      <c r="E16" s="27" t="s">
        <v>65</v>
      </c>
      <c r="F16" s="27" t="s">
        <v>66</v>
      </c>
      <c r="G16" s="27" t="s">
        <v>67</v>
      </c>
      <c r="H16" s="27" t="s">
        <v>68</v>
      </c>
      <c r="I16" s="27" t="s">
        <v>69</v>
      </c>
      <c r="J16" s="29" t="s">
        <v>70</v>
      </c>
    </row>
    <row r="17" spans="2:10" ht="25" customHeight="1" x14ac:dyDescent="0.35">
      <c r="B17" s="9" t="s">
        <v>83</v>
      </c>
      <c r="C17" s="28"/>
      <c r="D17" s="28"/>
      <c r="E17" s="28"/>
      <c r="F17" s="28"/>
      <c r="G17" s="28"/>
      <c r="H17" s="28"/>
      <c r="I17" s="28"/>
      <c r="J17" s="30"/>
    </row>
    <row r="18" spans="2:10" ht="25" customHeight="1" x14ac:dyDescent="0.35">
      <c r="B18" s="10" t="s">
        <v>84</v>
      </c>
      <c r="C18" s="11">
        <v>0</v>
      </c>
      <c r="D18" s="11">
        <v>0</v>
      </c>
      <c r="E18" s="11">
        <v>1</v>
      </c>
      <c r="F18" s="11">
        <v>0</v>
      </c>
      <c r="G18" s="11">
        <v>0</v>
      </c>
      <c r="H18" s="11">
        <v>0</v>
      </c>
      <c r="I18" s="11">
        <v>1</v>
      </c>
      <c r="J18" s="12">
        <f t="shared" ref="J18:J27" si="2">SUM(C18:I18)</f>
        <v>2</v>
      </c>
    </row>
    <row r="19" spans="2:10" ht="25" customHeight="1" x14ac:dyDescent="0.35">
      <c r="B19" s="10" t="s">
        <v>85</v>
      </c>
      <c r="C19" s="11">
        <v>12</v>
      </c>
      <c r="D19" s="11">
        <v>4</v>
      </c>
      <c r="E19" s="11">
        <v>1</v>
      </c>
      <c r="F19" s="11">
        <v>1</v>
      </c>
      <c r="G19" s="11">
        <v>1</v>
      </c>
      <c r="H19" s="11">
        <v>1</v>
      </c>
      <c r="I19" s="11">
        <v>0</v>
      </c>
      <c r="J19" s="12">
        <f t="shared" si="2"/>
        <v>20</v>
      </c>
    </row>
    <row r="20" spans="2:10" ht="25" customHeight="1" x14ac:dyDescent="0.35">
      <c r="B20" s="10" t="s">
        <v>86</v>
      </c>
      <c r="C20" s="11">
        <v>1</v>
      </c>
      <c r="D20" s="11">
        <v>1</v>
      </c>
      <c r="E20" s="11">
        <v>5</v>
      </c>
      <c r="F20" s="11">
        <v>1</v>
      </c>
      <c r="G20" s="11">
        <v>1</v>
      </c>
      <c r="H20" s="11">
        <v>2</v>
      </c>
      <c r="I20" s="11">
        <v>3</v>
      </c>
      <c r="J20" s="12">
        <f t="shared" si="2"/>
        <v>14</v>
      </c>
    </row>
    <row r="21" spans="2:10" ht="25" customHeight="1" x14ac:dyDescent="0.35">
      <c r="B21" s="10" t="s">
        <v>87</v>
      </c>
      <c r="C21" s="11">
        <v>0</v>
      </c>
      <c r="D21" s="11">
        <v>1</v>
      </c>
      <c r="E21" s="11">
        <v>0</v>
      </c>
      <c r="F21" s="11">
        <v>0</v>
      </c>
      <c r="G21" s="11">
        <v>0</v>
      </c>
      <c r="H21" s="11">
        <v>0</v>
      </c>
      <c r="I21" s="11">
        <v>0</v>
      </c>
      <c r="J21" s="12">
        <f t="shared" si="2"/>
        <v>1</v>
      </c>
    </row>
    <row r="22" spans="2:10" ht="25" customHeight="1" x14ac:dyDescent="0.35">
      <c r="B22" s="10" t="s">
        <v>88</v>
      </c>
      <c r="C22" s="11">
        <v>1</v>
      </c>
      <c r="D22" s="11">
        <v>0</v>
      </c>
      <c r="E22" s="11">
        <v>0</v>
      </c>
      <c r="F22" s="11">
        <v>0</v>
      </c>
      <c r="G22" s="11">
        <v>0</v>
      </c>
      <c r="H22" s="11">
        <f>-L24</f>
        <v>0</v>
      </c>
      <c r="I22" s="11">
        <v>0</v>
      </c>
      <c r="J22" s="12">
        <f t="shared" si="2"/>
        <v>1</v>
      </c>
    </row>
    <row r="23" spans="2:10" ht="25" customHeight="1" x14ac:dyDescent="0.35">
      <c r="B23" s="10" t="s">
        <v>89</v>
      </c>
      <c r="C23" s="11">
        <v>2</v>
      </c>
      <c r="D23" s="11">
        <v>1</v>
      </c>
      <c r="E23" s="11">
        <v>0</v>
      </c>
      <c r="F23" s="11">
        <v>0</v>
      </c>
      <c r="G23" s="11">
        <v>0</v>
      </c>
      <c r="H23" s="11">
        <v>0</v>
      </c>
      <c r="I23" s="11">
        <v>0</v>
      </c>
      <c r="J23" s="12">
        <f t="shared" si="2"/>
        <v>3</v>
      </c>
    </row>
    <row r="24" spans="2:10" ht="25" customHeight="1" x14ac:dyDescent="0.35">
      <c r="B24" s="10" t="s">
        <v>90</v>
      </c>
      <c r="C24" s="11">
        <v>0</v>
      </c>
      <c r="D24" s="11">
        <v>1</v>
      </c>
      <c r="E24" s="11">
        <v>0</v>
      </c>
      <c r="F24" s="11">
        <v>0</v>
      </c>
      <c r="G24" s="11">
        <v>0</v>
      </c>
      <c r="H24" s="11">
        <v>0</v>
      </c>
      <c r="I24" s="11">
        <v>0</v>
      </c>
      <c r="J24" s="12">
        <f t="shared" si="2"/>
        <v>1</v>
      </c>
    </row>
    <row r="25" spans="2:10" ht="25" customHeight="1" x14ac:dyDescent="0.35">
      <c r="B25" s="10" t="s">
        <v>91</v>
      </c>
      <c r="C25" s="11">
        <v>1</v>
      </c>
      <c r="D25" s="11">
        <v>0</v>
      </c>
      <c r="E25" s="11">
        <v>0</v>
      </c>
      <c r="F25" s="11">
        <v>0</v>
      </c>
      <c r="G25" s="11">
        <v>0</v>
      </c>
      <c r="H25" s="11">
        <v>0</v>
      </c>
      <c r="I25" s="11">
        <v>0</v>
      </c>
      <c r="J25" s="12">
        <f t="shared" si="2"/>
        <v>1</v>
      </c>
    </row>
    <row r="26" spans="2:10" ht="25" customHeight="1" x14ac:dyDescent="0.35">
      <c r="B26" s="10" t="s">
        <v>108</v>
      </c>
      <c r="C26" s="11">
        <v>0</v>
      </c>
      <c r="D26" s="11">
        <v>0</v>
      </c>
      <c r="E26" s="11">
        <v>0</v>
      </c>
      <c r="F26" s="11">
        <v>0</v>
      </c>
      <c r="G26" s="11">
        <v>0</v>
      </c>
      <c r="H26" s="11">
        <v>1</v>
      </c>
      <c r="I26" s="11">
        <v>0</v>
      </c>
      <c r="J26" s="12">
        <f t="shared" si="2"/>
        <v>1</v>
      </c>
    </row>
    <row r="27" spans="2:10" ht="25" customHeight="1" x14ac:dyDescent="0.35">
      <c r="B27" s="24" t="s">
        <v>105</v>
      </c>
      <c r="C27" s="25">
        <f t="shared" ref="C27:I27" si="3">SUM(C18:C26)</f>
        <v>17</v>
      </c>
      <c r="D27" s="25">
        <f t="shared" si="3"/>
        <v>8</v>
      </c>
      <c r="E27" s="25">
        <f t="shared" si="3"/>
        <v>7</v>
      </c>
      <c r="F27" s="25">
        <f t="shared" si="3"/>
        <v>2</v>
      </c>
      <c r="G27" s="25">
        <f t="shared" si="3"/>
        <v>2</v>
      </c>
      <c r="H27" s="25">
        <f t="shared" si="3"/>
        <v>4</v>
      </c>
      <c r="I27" s="25">
        <f t="shared" si="3"/>
        <v>4</v>
      </c>
      <c r="J27" s="25">
        <f t="shared" si="2"/>
        <v>44</v>
      </c>
    </row>
    <row r="28" spans="2:10" ht="25" customHeight="1" x14ac:dyDescent="0.35"/>
    <row r="29" spans="2:10" ht="25" customHeight="1" x14ac:dyDescent="0.35">
      <c r="B29" s="9" t="s">
        <v>82</v>
      </c>
      <c r="C29" s="27" t="s">
        <v>63</v>
      </c>
      <c r="D29" s="27" t="s">
        <v>64</v>
      </c>
      <c r="E29" s="27" t="s">
        <v>65</v>
      </c>
      <c r="F29" s="27" t="s">
        <v>66</v>
      </c>
      <c r="G29" s="27" t="s">
        <v>67</v>
      </c>
      <c r="H29" s="27" t="s">
        <v>68</v>
      </c>
      <c r="I29" s="27" t="s">
        <v>69</v>
      </c>
      <c r="J29" s="29" t="s">
        <v>70</v>
      </c>
    </row>
    <row r="30" spans="2:10" ht="25" customHeight="1" x14ac:dyDescent="0.35">
      <c r="B30" s="9" t="s">
        <v>83</v>
      </c>
      <c r="C30" s="28"/>
      <c r="D30" s="28"/>
      <c r="E30" s="28"/>
      <c r="F30" s="28"/>
      <c r="G30" s="28"/>
      <c r="H30" s="28"/>
      <c r="I30" s="28"/>
      <c r="J30" s="30"/>
    </row>
    <row r="31" spans="2:10" ht="25" customHeight="1" x14ac:dyDescent="0.35">
      <c r="B31" s="10" t="s">
        <v>84</v>
      </c>
      <c r="C31" s="11">
        <v>1</v>
      </c>
      <c r="D31" s="11">
        <v>0</v>
      </c>
      <c r="E31" s="11">
        <v>1</v>
      </c>
      <c r="F31" s="11">
        <v>0</v>
      </c>
      <c r="G31" s="11">
        <v>0</v>
      </c>
      <c r="H31" s="11">
        <v>0</v>
      </c>
      <c r="I31" s="11">
        <v>0</v>
      </c>
      <c r="J31" s="12">
        <f t="shared" ref="J31:J39" si="4">SUM(C31:I31)</f>
        <v>2</v>
      </c>
    </row>
    <row r="32" spans="2:10" ht="25" customHeight="1" x14ac:dyDescent="0.35">
      <c r="B32" s="10" t="s">
        <v>85</v>
      </c>
      <c r="C32" s="11">
        <v>13</v>
      </c>
      <c r="D32" s="11">
        <v>3</v>
      </c>
      <c r="E32" s="11">
        <v>1</v>
      </c>
      <c r="F32" s="11">
        <v>1</v>
      </c>
      <c r="G32" s="11">
        <v>1</v>
      </c>
      <c r="H32" s="11">
        <v>1</v>
      </c>
      <c r="I32" s="11">
        <v>0</v>
      </c>
      <c r="J32" s="12">
        <f t="shared" si="4"/>
        <v>20</v>
      </c>
    </row>
    <row r="33" spans="2:10" ht="25" customHeight="1" x14ac:dyDescent="0.35">
      <c r="B33" s="10" t="s">
        <v>86</v>
      </c>
      <c r="C33" s="11">
        <v>1</v>
      </c>
      <c r="D33" s="11">
        <v>1</v>
      </c>
      <c r="E33" s="11">
        <v>5</v>
      </c>
      <c r="F33" s="11">
        <v>1</v>
      </c>
      <c r="G33" s="11">
        <v>1</v>
      </c>
      <c r="H33" s="11">
        <v>1</v>
      </c>
      <c r="I33" s="11">
        <v>3</v>
      </c>
      <c r="J33" s="12">
        <f t="shared" si="4"/>
        <v>13</v>
      </c>
    </row>
    <row r="34" spans="2:10" ht="25" customHeight="1" x14ac:dyDescent="0.35">
      <c r="B34" s="10" t="s">
        <v>87</v>
      </c>
      <c r="C34" s="11">
        <v>0</v>
      </c>
      <c r="D34" s="11">
        <v>1</v>
      </c>
      <c r="E34" s="11">
        <v>0</v>
      </c>
      <c r="F34" s="11">
        <v>0</v>
      </c>
      <c r="G34" s="11">
        <v>0</v>
      </c>
      <c r="H34" s="11">
        <v>0</v>
      </c>
      <c r="I34" s="11">
        <v>0</v>
      </c>
      <c r="J34" s="12">
        <f t="shared" si="4"/>
        <v>1</v>
      </c>
    </row>
    <row r="35" spans="2:10" ht="25" customHeight="1" x14ac:dyDescent="0.35">
      <c r="B35" s="10" t="s">
        <v>88</v>
      </c>
      <c r="C35" s="11">
        <v>1</v>
      </c>
      <c r="D35" s="11">
        <v>0</v>
      </c>
      <c r="E35" s="11">
        <v>0</v>
      </c>
      <c r="F35" s="11">
        <v>0</v>
      </c>
      <c r="G35" s="11">
        <v>0</v>
      </c>
      <c r="H35" s="11">
        <f>-L37</f>
        <v>0</v>
      </c>
      <c r="I35" s="11">
        <v>0</v>
      </c>
      <c r="J35" s="12">
        <f t="shared" si="4"/>
        <v>1</v>
      </c>
    </row>
    <row r="36" spans="2:10" ht="25" customHeight="1" x14ac:dyDescent="0.35">
      <c r="B36" s="10" t="s">
        <v>89</v>
      </c>
      <c r="C36" s="11">
        <v>2</v>
      </c>
      <c r="D36" s="11">
        <v>1</v>
      </c>
      <c r="E36" s="11">
        <v>0</v>
      </c>
      <c r="F36" s="11">
        <v>0</v>
      </c>
      <c r="G36" s="11">
        <v>0</v>
      </c>
      <c r="H36" s="11">
        <v>0</v>
      </c>
      <c r="I36" s="11">
        <v>0</v>
      </c>
      <c r="J36" s="12">
        <f t="shared" si="4"/>
        <v>3</v>
      </c>
    </row>
    <row r="37" spans="2:10" ht="25" customHeight="1" x14ac:dyDescent="0.35">
      <c r="B37" s="10" t="s">
        <v>90</v>
      </c>
      <c r="C37" s="11">
        <v>0</v>
      </c>
      <c r="D37" s="11">
        <v>1</v>
      </c>
      <c r="E37" s="11">
        <v>0</v>
      </c>
      <c r="F37" s="11">
        <v>0</v>
      </c>
      <c r="G37" s="11">
        <v>0</v>
      </c>
      <c r="H37" s="11">
        <v>0</v>
      </c>
      <c r="I37" s="11">
        <v>0</v>
      </c>
      <c r="J37" s="12">
        <f t="shared" si="4"/>
        <v>1</v>
      </c>
    </row>
    <row r="38" spans="2:10" ht="25" customHeight="1" x14ac:dyDescent="0.35">
      <c r="B38" s="10" t="s">
        <v>91</v>
      </c>
      <c r="C38" s="11">
        <v>1</v>
      </c>
      <c r="D38" s="11">
        <v>0</v>
      </c>
      <c r="E38" s="11">
        <v>0</v>
      </c>
      <c r="F38" s="11">
        <v>0</v>
      </c>
      <c r="G38" s="11">
        <v>0</v>
      </c>
      <c r="H38" s="11">
        <v>0</v>
      </c>
      <c r="I38" s="11">
        <v>0</v>
      </c>
      <c r="J38" s="12">
        <f t="shared" si="4"/>
        <v>1</v>
      </c>
    </row>
    <row r="39" spans="2:10" ht="25" customHeight="1" x14ac:dyDescent="0.35">
      <c r="B39" s="24" t="s">
        <v>104</v>
      </c>
      <c r="C39" s="25">
        <f t="shared" ref="C39:I39" si="5">SUM(C31:C38)</f>
        <v>19</v>
      </c>
      <c r="D39" s="25">
        <f t="shared" si="5"/>
        <v>7</v>
      </c>
      <c r="E39" s="25">
        <f t="shared" si="5"/>
        <v>7</v>
      </c>
      <c r="F39" s="25">
        <f t="shared" si="5"/>
        <v>2</v>
      </c>
      <c r="G39" s="25">
        <f t="shared" si="5"/>
        <v>2</v>
      </c>
      <c r="H39" s="25">
        <f t="shared" si="5"/>
        <v>2</v>
      </c>
      <c r="I39" s="25">
        <f t="shared" si="5"/>
        <v>3</v>
      </c>
      <c r="J39" s="25">
        <f t="shared" si="4"/>
        <v>42</v>
      </c>
    </row>
    <row r="41" spans="2:10" ht="25" customHeight="1" x14ac:dyDescent="0.35">
      <c r="B41" s="9" t="s">
        <v>82</v>
      </c>
      <c r="C41" s="27" t="s">
        <v>63</v>
      </c>
      <c r="D41" s="27" t="s">
        <v>64</v>
      </c>
      <c r="E41" s="27" t="s">
        <v>65</v>
      </c>
      <c r="F41" s="27" t="s">
        <v>66</v>
      </c>
      <c r="G41" s="27" t="s">
        <v>67</v>
      </c>
      <c r="H41" s="27" t="s">
        <v>68</v>
      </c>
      <c r="I41" s="27" t="s">
        <v>69</v>
      </c>
      <c r="J41" s="29" t="s">
        <v>70</v>
      </c>
    </row>
    <row r="42" spans="2:10" ht="25" customHeight="1" x14ac:dyDescent="0.35">
      <c r="B42" s="9" t="s">
        <v>83</v>
      </c>
      <c r="C42" s="28"/>
      <c r="D42" s="28"/>
      <c r="E42" s="28"/>
      <c r="F42" s="28"/>
      <c r="G42" s="28"/>
      <c r="H42" s="28"/>
      <c r="I42" s="28"/>
      <c r="J42" s="30"/>
    </row>
    <row r="43" spans="2:10" ht="25" customHeight="1" x14ac:dyDescent="0.35">
      <c r="B43" s="10" t="s">
        <v>84</v>
      </c>
      <c r="C43" s="11">
        <v>1</v>
      </c>
      <c r="D43" s="11">
        <v>0</v>
      </c>
      <c r="E43" s="11">
        <v>1</v>
      </c>
      <c r="F43" s="11">
        <v>0</v>
      </c>
      <c r="G43" s="11">
        <v>0</v>
      </c>
      <c r="H43" s="11">
        <v>0</v>
      </c>
      <c r="I43" s="11">
        <v>0</v>
      </c>
      <c r="J43" s="12">
        <f t="shared" ref="J43:J51" si="6">SUM(C43:I43)</f>
        <v>2</v>
      </c>
    </row>
    <row r="44" spans="2:10" ht="25" customHeight="1" x14ac:dyDescent="0.35">
      <c r="B44" s="10" t="s">
        <v>85</v>
      </c>
      <c r="C44" s="11">
        <v>13</v>
      </c>
      <c r="D44" s="11">
        <v>3</v>
      </c>
      <c r="E44" s="11">
        <v>1</v>
      </c>
      <c r="F44" s="11">
        <v>1</v>
      </c>
      <c r="G44" s="11">
        <v>1</v>
      </c>
      <c r="H44" s="11">
        <v>1</v>
      </c>
      <c r="I44" s="11">
        <v>0</v>
      </c>
      <c r="J44" s="12">
        <f t="shared" si="6"/>
        <v>20</v>
      </c>
    </row>
    <row r="45" spans="2:10" ht="25" customHeight="1" x14ac:dyDescent="0.35">
      <c r="B45" s="10" t="s">
        <v>86</v>
      </c>
      <c r="C45" s="11">
        <v>1</v>
      </c>
      <c r="D45" s="11">
        <v>1</v>
      </c>
      <c r="E45" s="11">
        <v>5</v>
      </c>
      <c r="F45" s="11">
        <v>1</v>
      </c>
      <c r="G45" s="11">
        <v>1</v>
      </c>
      <c r="H45" s="11">
        <v>1</v>
      </c>
      <c r="I45" s="11">
        <v>3</v>
      </c>
      <c r="J45" s="12">
        <f t="shared" si="6"/>
        <v>13</v>
      </c>
    </row>
    <row r="46" spans="2:10" ht="25" customHeight="1" x14ac:dyDescent="0.35">
      <c r="B46" s="10" t="s">
        <v>87</v>
      </c>
      <c r="C46" s="11">
        <v>0</v>
      </c>
      <c r="D46" s="11">
        <v>1</v>
      </c>
      <c r="E46" s="11">
        <v>0</v>
      </c>
      <c r="F46" s="11">
        <v>0</v>
      </c>
      <c r="G46" s="11">
        <v>0</v>
      </c>
      <c r="H46" s="11">
        <v>0</v>
      </c>
      <c r="I46" s="11">
        <v>0</v>
      </c>
      <c r="J46" s="12">
        <f t="shared" si="6"/>
        <v>1</v>
      </c>
    </row>
    <row r="47" spans="2:10" ht="25" customHeight="1" x14ac:dyDescent="0.35">
      <c r="B47" s="10" t="s">
        <v>88</v>
      </c>
      <c r="C47" s="11">
        <v>1</v>
      </c>
      <c r="D47" s="11">
        <v>0</v>
      </c>
      <c r="E47" s="11">
        <v>0</v>
      </c>
      <c r="F47" s="11">
        <v>0</v>
      </c>
      <c r="G47" s="11">
        <v>0</v>
      </c>
      <c r="H47" s="11">
        <f>-L49</f>
        <v>0</v>
      </c>
      <c r="I47" s="11">
        <v>0</v>
      </c>
      <c r="J47" s="12">
        <f t="shared" si="6"/>
        <v>1</v>
      </c>
    </row>
    <row r="48" spans="2:10" ht="25" customHeight="1" x14ac:dyDescent="0.35">
      <c r="B48" s="10" t="s">
        <v>89</v>
      </c>
      <c r="C48" s="11">
        <v>2</v>
      </c>
      <c r="D48" s="11">
        <v>1</v>
      </c>
      <c r="E48" s="11">
        <v>0</v>
      </c>
      <c r="F48" s="11">
        <v>0</v>
      </c>
      <c r="G48" s="11">
        <v>0</v>
      </c>
      <c r="H48" s="11">
        <v>0</v>
      </c>
      <c r="I48" s="11">
        <v>0</v>
      </c>
      <c r="J48" s="12">
        <f t="shared" si="6"/>
        <v>3</v>
      </c>
    </row>
    <row r="49" spans="1:72" ht="25" customHeight="1" x14ac:dyDescent="0.35">
      <c r="A49" s="13"/>
      <c r="B49" s="10" t="s">
        <v>90</v>
      </c>
      <c r="C49" s="11">
        <v>0</v>
      </c>
      <c r="D49" s="11">
        <v>1</v>
      </c>
      <c r="E49" s="11">
        <v>0</v>
      </c>
      <c r="F49" s="11">
        <v>0</v>
      </c>
      <c r="G49" s="11">
        <v>0</v>
      </c>
      <c r="H49" s="11">
        <v>0</v>
      </c>
      <c r="I49" s="11">
        <v>0</v>
      </c>
      <c r="J49" s="12">
        <f t="shared" si="6"/>
        <v>1</v>
      </c>
    </row>
    <row r="50" spans="1:72" ht="25" customHeight="1" x14ac:dyDescent="0.35">
      <c r="A50" s="13"/>
      <c r="B50" s="10" t="s">
        <v>91</v>
      </c>
      <c r="C50" s="11">
        <v>1</v>
      </c>
      <c r="D50" s="11">
        <v>0</v>
      </c>
      <c r="E50" s="11">
        <v>0</v>
      </c>
      <c r="F50" s="11">
        <v>0</v>
      </c>
      <c r="G50" s="11">
        <v>0</v>
      </c>
      <c r="H50" s="11">
        <v>0</v>
      </c>
      <c r="I50" s="11">
        <v>0</v>
      </c>
      <c r="J50" s="12">
        <f t="shared" si="6"/>
        <v>1</v>
      </c>
    </row>
    <row r="51" spans="1:72" ht="25" customHeight="1" x14ac:dyDescent="0.35">
      <c r="A51" s="14"/>
      <c r="B51" s="24" t="s">
        <v>92</v>
      </c>
      <c r="C51" s="25">
        <f t="shared" ref="C51:I51" si="7">SUM(C43:C50)</f>
        <v>19</v>
      </c>
      <c r="D51" s="25">
        <f t="shared" si="7"/>
        <v>7</v>
      </c>
      <c r="E51" s="25">
        <f t="shared" si="7"/>
        <v>7</v>
      </c>
      <c r="F51" s="25">
        <f t="shared" si="7"/>
        <v>2</v>
      </c>
      <c r="G51" s="25">
        <f t="shared" si="7"/>
        <v>2</v>
      </c>
      <c r="H51" s="25">
        <f t="shared" si="7"/>
        <v>2</v>
      </c>
      <c r="I51" s="25">
        <f t="shared" si="7"/>
        <v>3</v>
      </c>
      <c r="J51" s="25">
        <f t="shared" si="6"/>
        <v>42</v>
      </c>
    </row>
    <row r="52" spans="1:72" ht="25" customHeight="1" x14ac:dyDescent="0.35"/>
    <row r="53" spans="1:72" ht="25" customHeight="1" x14ac:dyDescent="0.35"/>
    <row r="54" spans="1:72" ht="25" customHeight="1" x14ac:dyDescent="0.35">
      <c r="B54" s="9" t="s">
        <v>82</v>
      </c>
      <c r="C54" s="34" t="s">
        <v>63</v>
      </c>
      <c r="D54" s="34" t="s">
        <v>64</v>
      </c>
      <c r="E54" s="34" t="s">
        <v>65</v>
      </c>
      <c r="F54" s="34" t="s">
        <v>66</v>
      </c>
      <c r="G54" s="34" t="s">
        <v>67</v>
      </c>
      <c r="H54" s="34" t="s">
        <v>68</v>
      </c>
      <c r="I54" s="34" t="s">
        <v>69</v>
      </c>
      <c r="J54" s="35" t="s">
        <v>70</v>
      </c>
    </row>
    <row r="55" spans="1:72" ht="25" customHeight="1" x14ac:dyDescent="0.35">
      <c r="B55" s="9" t="s">
        <v>83</v>
      </c>
      <c r="C55" s="34"/>
      <c r="D55" s="34"/>
      <c r="E55" s="34"/>
      <c r="F55" s="34"/>
      <c r="G55" s="34"/>
      <c r="H55" s="34"/>
      <c r="I55" s="34"/>
      <c r="J55" s="35"/>
    </row>
    <row r="56" spans="1:72" ht="25" customHeight="1" x14ac:dyDescent="0.35">
      <c r="B56" s="10" t="s">
        <v>84</v>
      </c>
      <c r="C56" s="11">
        <v>1</v>
      </c>
      <c r="D56" s="11">
        <v>0</v>
      </c>
      <c r="E56" s="11">
        <v>1</v>
      </c>
      <c r="F56" s="11">
        <v>0</v>
      </c>
      <c r="G56" s="11">
        <v>0</v>
      </c>
      <c r="H56" s="11">
        <v>0</v>
      </c>
      <c r="I56" s="11">
        <v>0</v>
      </c>
      <c r="J56" s="12">
        <f t="shared" ref="J56:J64" si="8">SUM(C56:I56)</f>
        <v>2</v>
      </c>
    </row>
    <row r="57" spans="1:72" s="15" customFormat="1" ht="25" customHeight="1" x14ac:dyDescent="0.35">
      <c r="A57"/>
      <c r="B57" s="10" t="s">
        <v>85</v>
      </c>
      <c r="C57" s="11">
        <v>12</v>
      </c>
      <c r="D57" s="11">
        <v>3</v>
      </c>
      <c r="E57" s="11">
        <v>1</v>
      </c>
      <c r="F57" s="11">
        <v>1</v>
      </c>
      <c r="G57" s="11">
        <v>1</v>
      </c>
      <c r="H57" s="11">
        <v>1</v>
      </c>
      <c r="I57" s="11">
        <v>0</v>
      </c>
      <c r="J57" s="12">
        <f t="shared" si="8"/>
        <v>19</v>
      </c>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row>
    <row r="58" spans="1:72" ht="25" customHeight="1" x14ac:dyDescent="0.35">
      <c r="B58" s="10" t="s">
        <v>86</v>
      </c>
      <c r="C58" s="11">
        <v>1</v>
      </c>
      <c r="D58" s="11">
        <v>1</v>
      </c>
      <c r="E58" s="11">
        <v>5</v>
      </c>
      <c r="F58" s="11">
        <v>1</v>
      </c>
      <c r="G58" s="11">
        <v>1</v>
      </c>
      <c r="H58" s="11">
        <v>1</v>
      </c>
      <c r="I58" s="11">
        <v>3</v>
      </c>
      <c r="J58" s="12">
        <f t="shared" si="8"/>
        <v>13</v>
      </c>
    </row>
    <row r="59" spans="1:72" ht="25" customHeight="1" x14ac:dyDescent="0.35">
      <c r="B59" s="10" t="s">
        <v>87</v>
      </c>
      <c r="C59" s="11">
        <v>0</v>
      </c>
      <c r="D59" s="11">
        <v>1</v>
      </c>
      <c r="E59" s="11">
        <v>0</v>
      </c>
      <c r="F59" s="11">
        <v>0</v>
      </c>
      <c r="G59" s="11">
        <v>0</v>
      </c>
      <c r="H59" s="11">
        <v>0</v>
      </c>
      <c r="I59" s="11">
        <v>0</v>
      </c>
      <c r="J59" s="12">
        <f t="shared" si="8"/>
        <v>1</v>
      </c>
    </row>
    <row r="60" spans="1:72" ht="25" customHeight="1" x14ac:dyDescent="0.35">
      <c r="B60" s="10" t="s">
        <v>88</v>
      </c>
      <c r="C60" s="11">
        <v>1</v>
      </c>
      <c r="D60" s="11">
        <v>0</v>
      </c>
      <c r="E60" s="11">
        <v>0</v>
      </c>
      <c r="F60" s="11">
        <v>0</v>
      </c>
      <c r="G60" s="11">
        <v>0</v>
      </c>
      <c r="H60" s="11">
        <f>-L62</f>
        <v>0</v>
      </c>
      <c r="I60" s="11">
        <v>0</v>
      </c>
      <c r="J60" s="12">
        <f t="shared" si="8"/>
        <v>1</v>
      </c>
    </row>
    <row r="61" spans="1:72" ht="25" customHeight="1" x14ac:dyDescent="0.35">
      <c r="B61" s="10" t="s">
        <v>89</v>
      </c>
      <c r="C61" s="11">
        <v>2</v>
      </c>
      <c r="D61" s="11">
        <v>1</v>
      </c>
      <c r="E61" s="11">
        <v>0</v>
      </c>
      <c r="F61" s="11">
        <v>0</v>
      </c>
      <c r="G61" s="11">
        <v>0</v>
      </c>
      <c r="H61" s="11">
        <v>0</v>
      </c>
      <c r="I61" s="11">
        <v>0</v>
      </c>
      <c r="J61" s="12">
        <f t="shared" si="8"/>
        <v>3</v>
      </c>
    </row>
    <row r="62" spans="1:72" ht="25" customHeight="1" x14ac:dyDescent="0.35">
      <c r="B62" s="10" t="s">
        <v>90</v>
      </c>
      <c r="C62" s="11">
        <v>0</v>
      </c>
      <c r="D62" s="11">
        <v>1</v>
      </c>
      <c r="E62" s="11">
        <v>0</v>
      </c>
      <c r="F62" s="11">
        <v>0</v>
      </c>
      <c r="G62" s="11">
        <v>0</v>
      </c>
      <c r="H62" s="11">
        <v>0</v>
      </c>
      <c r="I62" s="11">
        <v>0</v>
      </c>
      <c r="J62" s="12">
        <f t="shared" si="8"/>
        <v>1</v>
      </c>
    </row>
    <row r="63" spans="1:72" ht="25" customHeight="1" x14ac:dyDescent="0.35">
      <c r="B63" s="10" t="s">
        <v>91</v>
      </c>
      <c r="C63" s="11">
        <v>1</v>
      </c>
      <c r="D63" s="11">
        <v>0</v>
      </c>
      <c r="E63" s="11">
        <v>0</v>
      </c>
      <c r="F63" s="11">
        <v>0</v>
      </c>
      <c r="G63" s="11">
        <v>0</v>
      </c>
      <c r="H63" s="11">
        <v>0</v>
      </c>
      <c r="I63" s="11">
        <v>0</v>
      </c>
      <c r="J63" s="12">
        <f t="shared" si="8"/>
        <v>1</v>
      </c>
    </row>
    <row r="64" spans="1:72" ht="25" customHeight="1" x14ac:dyDescent="0.35">
      <c r="B64" s="24" t="s">
        <v>93</v>
      </c>
      <c r="C64" s="25">
        <f t="shared" ref="C64:I64" si="9">SUM(C56:C63)</f>
        <v>18</v>
      </c>
      <c r="D64" s="25">
        <f t="shared" si="9"/>
        <v>7</v>
      </c>
      <c r="E64" s="25">
        <f t="shared" si="9"/>
        <v>7</v>
      </c>
      <c r="F64" s="25">
        <f t="shared" si="9"/>
        <v>2</v>
      </c>
      <c r="G64" s="25">
        <f t="shared" si="9"/>
        <v>2</v>
      </c>
      <c r="H64" s="25">
        <f t="shared" si="9"/>
        <v>2</v>
      </c>
      <c r="I64" s="25">
        <f t="shared" si="9"/>
        <v>3</v>
      </c>
      <c r="J64" s="25">
        <f t="shared" si="8"/>
        <v>41</v>
      </c>
    </row>
    <row r="65" spans="2:10" ht="25" customHeight="1" x14ac:dyDescent="0.35"/>
    <row r="66" spans="2:10" ht="25" customHeight="1" x14ac:dyDescent="0.35">
      <c r="B66" s="9" t="s">
        <v>82</v>
      </c>
      <c r="C66" s="34" t="s">
        <v>63</v>
      </c>
      <c r="D66" s="34" t="s">
        <v>64</v>
      </c>
      <c r="E66" s="34" t="s">
        <v>65</v>
      </c>
      <c r="F66" s="34" t="s">
        <v>66</v>
      </c>
      <c r="G66" s="34" t="s">
        <v>67</v>
      </c>
      <c r="H66" s="34" t="s">
        <v>68</v>
      </c>
      <c r="I66" s="34" t="s">
        <v>69</v>
      </c>
      <c r="J66" s="35" t="s">
        <v>70</v>
      </c>
    </row>
    <row r="67" spans="2:10" ht="25" customHeight="1" x14ac:dyDescent="0.35">
      <c r="B67" s="9" t="s">
        <v>83</v>
      </c>
      <c r="C67" s="34"/>
      <c r="D67" s="34"/>
      <c r="E67" s="34"/>
      <c r="F67" s="34"/>
      <c r="G67" s="34"/>
      <c r="H67" s="34"/>
      <c r="I67" s="34"/>
      <c r="J67" s="35"/>
    </row>
    <row r="68" spans="2:10" ht="25" customHeight="1" x14ac:dyDescent="0.35">
      <c r="B68" s="10" t="s">
        <v>84</v>
      </c>
      <c r="C68" s="11">
        <v>1</v>
      </c>
      <c r="D68" s="11">
        <v>0</v>
      </c>
      <c r="E68" s="11">
        <v>1</v>
      </c>
      <c r="F68" s="11">
        <v>0</v>
      </c>
      <c r="G68" s="11">
        <v>0</v>
      </c>
      <c r="H68" s="11">
        <v>0</v>
      </c>
      <c r="I68" s="11">
        <v>0</v>
      </c>
      <c r="J68" s="12">
        <f t="shared" ref="J68:J76" si="10">SUM(C68:I68)</f>
        <v>2</v>
      </c>
    </row>
    <row r="69" spans="2:10" ht="25" customHeight="1" x14ac:dyDescent="0.35">
      <c r="B69" s="10" t="s">
        <v>85</v>
      </c>
      <c r="C69" s="11">
        <v>12</v>
      </c>
      <c r="D69" s="11">
        <v>3</v>
      </c>
      <c r="E69" s="11">
        <v>1</v>
      </c>
      <c r="F69" s="11">
        <v>1</v>
      </c>
      <c r="G69" s="11">
        <v>1</v>
      </c>
      <c r="H69" s="11">
        <v>1</v>
      </c>
      <c r="I69" s="11">
        <v>0</v>
      </c>
      <c r="J69" s="12">
        <f t="shared" si="10"/>
        <v>19</v>
      </c>
    </row>
    <row r="70" spans="2:10" ht="25" customHeight="1" x14ac:dyDescent="0.35">
      <c r="B70" s="10" t="s">
        <v>86</v>
      </c>
      <c r="C70" s="11">
        <v>1</v>
      </c>
      <c r="D70" s="11">
        <v>1</v>
      </c>
      <c r="E70" s="11">
        <v>5</v>
      </c>
      <c r="F70" s="11">
        <v>1</v>
      </c>
      <c r="G70" s="11">
        <v>1</v>
      </c>
      <c r="H70" s="11">
        <v>1</v>
      </c>
      <c r="I70" s="11">
        <v>3</v>
      </c>
      <c r="J70" s="12">
        <f t="shared" si="10"/>
        <v>13</v>
      </c>
    </row>
    <row r="71" spans="2:10" ht="25" customHeight="1" x14ac:dyDescent="0.35">
      <c r="B71" s="10" t="s">
        <v>87</v>
      </c>
      <c r="C71" s="11">
        <v>0</v>
      </c>
      <c r="D71" s="11">
        <v>1</v>
      </c>
      <c r="E71" s="11">
        <v>0</v>
      </c>
      <c r="F71" s="11">
        <v>0</v>
      </c>
      <c r="G71" s="11">
        <v>0</v>
      </c>
      <c r="H71" s="11">
        <v>0</v>
      </c>
      <c r="I71" s="11">
        <v>0</v>
      </c>
      <c r="J71" s="12">
        <f t="shared" si="10"/>
        <v>1</v>
      </c>
    </row>
    <row r="72" spans="2:10" ht="25" customHeight="1" x14ac:dyDescent="0.35">
      <c r="B72" s="10" t="s">
        <v>88</v>
      </c>
      <c r="C72" s="11">
        <v>1</v>
      </c>
      <c r="D72" s="11">
        <v>0</v>
      </c>
      <c r="E72" s="11">
        <v>0</v>
      </c>
      <c r="F72" s="11">
        <v>0</v>
      </c>
      <c r="G72" s="11">
        <v>0</v>
      </c>
      <c r="H72" s="11">
        <f>-L62</f>
        <v>0</v>
      </c>
      <c r="I72" s="11">
        <v>0</v>
      </c>
      <c r="J72" s="12">
        <f t="shared" si="10"/>
        <v>1</v>
      </c>
    </row>
    <row r="73" spans="2:10" ht="25" customHeight="1" x14ac:dyDescent="0.35">
      <c r="B73" s="10" t="s">
        <v>89</v>
      </c>
      <c r="C73" s="11">
        <v>2</v>
      </c>
      <c r="D73" s="11">
        <v>1</v>
      </c>
      <c r="E73" s="11">
        <v>0</v>
      </c>
      <c r="F73" s="11">
        <v>0</v>
      </c>
      <c r="G73" s="11">
        <v>0</v>
      </c>
      <c r="H73" s="11">
        <v>0</v>
      </c>
      <c r="I73" s="11">
        <v>0</v>
      </c>
      <c r="J73" s="12">
        <f t="shared" si="10"/>
        <v>3</v>
      </c>
    </row>
    <row r="74" spans="2:10" ht="25" customHeight="1" x14ac:dyDescent="0.35">
      <c r="B74" s="10" t="s">
        <v>90</v>
      </c>
      <c r="C74" s="11">
        <v>0</v>
      </c>
      <c r="D74" s="11">
        <v>1</v>
      </c>
      <c r="E74" s="11">
        <v>0</v>
      </c>
      <c r="F74" s="11">
        <v>0</v>
      </c>
      <c r="G74" s="11">
        <v>0</v>
      </c>
      <c r="H74" s="11">
        <v>0</v>
      </c>
      <c r="I74" s="11">
        <v>0</v>
      </c>
      <c r="J74" s="12">
        <f t="shared" si="10"/>
        <v>1</v>
      </c>
    </row>
    <row r="75" spans="2:10" ht="25" customHeight="1" x14ac:dyDescent="0.35">
      <c r="B75" s="10" t="s">
        <v>91</v>
      </c>
      <c r="C75" s="11">
        <v>0</v>
      </c>
      <c r="D75" s="11">
        <v>0</v>
      </c>
      <c r="E75" s="11">
        <v>0</v>
      </c>
      <c r="F75" s="11">
        <v>0</v>
      </c>
      <c r="G75" s="11">
        <v>0</v>
      </c>
      <c r="H75" s="11">
        <v>0</v>
      </c>
      <c r="I75" s="11">
        <v>0</v>
      </c>
      <c r="J75" s="12">
        <f t="shared" si="10"/>
        <v>0</v>
      </c>
    </row>
    <row r="76" spans="2:10" ht="25" customHeight="1" x14ac:dyDescent="0.35">
      <c r="B76" s="24" t="s">
        <v>94</v>
      </c>
      <c r="C76" s="25">
        <f t="shared" ref="C76:I76" si="11">SUM(C68:C75)</f>
        <v>17</v>
      </c>
      <c r="D76" s="25">
        <f t="shared" si="11"/>
        <v>7</v>
      </c>
      <c r="E76" s="25">
        <f t="shared" si="11"/>
        <v>7</v>
      </c>
      <c r="F76" s="25">
        <f t="shared" si="11"/>
        <v>2</v>
      </c>
      <c r="G76" s="25">
        <f t="shared" si="11"/>
        <v>2</v>
      </c>
      <c r="H76" s="25">
        <f t="shared" si="11"/>
        <v>2</v>
      </c>
      <c r="I76" s="25">
        <f t="shared" si="11"/>
        <v>3</v>
      </c>
      <c r="J76" s="25">
        <f t="shared" si="10"/>
        <v>40</v>
      </c>
    </row>
    <row r="77" spans="2:10" ht="25" customHeight="1" x14ac:dyDescent="0.35"/>
    <row r="78" spans="2:10" ht="25" customHeight="1" x14ac:dyDescent="0.35">
      <c r="B78" s="9" t="s">
        <v>82</v>
      </c>
      <c r="C78" s="34" t="s">
        <v>63</v>
      </c>
      <c r="D78" s="34" t="s">
        <v>64</v>
      </c>
      <c r="E78" s="34" t="s">
        <v>65</v>
      </c>
      <c r="F78" s="34" t="s">
        <v>66</v>
      </c>
      <c r="G78" s="34" t="s">
        <v>67</v>
      </c>
      <c r="H78" s="34" t="s">
        <v>68</v>
      </c>
      <c r="I78" s="34" t="s">
        <v>69</v>
      </c>
      <c r="J78" s="35" t="s">
        <v>70</v>
      </c>
    </row>
    <row r="79" spans="2:10" ht="25" customHeight="1" x14ac:dyDescent="0.35">
      <c r="B79" s="9" t="s">
        <v>83</v>
      </c>
      <c r="C79" s="34"/>
      <c r="D79" s="34"/>
      <c r="E79" s="34"/>
      <c r="F79" s="34"/>
      <c r="G79" s="34"/>
      <c r="H79" s="34"/>
      <c r="I79" s="34"/>
      <c r="J79" s="35"/>
    </row>
    <row r="80" spans="2:10" ht="25" customHeight="1" x14ac:dyDescent="0.35">
      <c r="B80" s="10" t="s">
        <v>84</v>
      </c>
      <c r="C80" s="11">
        <v>1</v>
      </c>
      <c r="D80" s="11">
        <v>0</v>
      </c>
      <c r="E80" s="11">
        <v>1</v>
      </c>
      <c r="F80" s="11">
        <v>0</v>
      </c>
      <c r="G80" s="11">
        <v>0</v>
      </c>
      <c r="H80" s="11">
        <v>0</v>
      </c>
      <c r="I80" s="11">
        <v>0</v>
      </c>
      <c r="J80" s="12">
        <f t="shared" ref="J80:J88" si="12">SUM(C80:I80)</f>
        <v>2</v>
      </c>
    </row>
    <row r="81" spans="2:10" ht="25" customHeight="1" x14ac:dyDescent="0.35">
      <c r="B81" s="10" t="s">
        <v>85</v>
      </c>
      <c r="C81" s="11">
        <v>12</v>
      </c>
      <c r="D81" s="11">
        <v>3</v>
      </c>
      <c r="E81" s="11">
        <v>1</v>
      </c>
      <c r="F81" s="11">
        <v>1</v>
      </c>
      <c r="G81" s="11">
        <v>1</v>
      </c>
      <c r="H81" s="11">
        <v>1</v>
      </c>
      <c r="I81" s="11">
        <v>0</v>
      </c>
      <c r="J81" s="12">
        <f t="shared" si="12"/>
        <v>19</v>
      </c>
    </row>
    <row r="82" spans="2:10" ht="25" customHeight="1" x14ac:dyDescent="0.35">
      <c r="B82" s="10" t="s">
        <v>86</v>
      </c>
      <c r="C82" s="11">
        <v>1</v>
      </c>
      <c r="D82" s="11">
        <v>1</v>
      </c>
      <c r="E82" s="11">
        <v>5</v>
      </c>
      <c r="F82" s="11">
        <v>1</v>
      </c>
      <c r="G82" s="11">
        <v>1</v>
      </c>
      <c r="H82" s="11">
        <v>1</v>
      </c>
      <c r="I82" s="11">
        <v>3</v>
      </c>
      <c r="J82" s="12">
        <f t="shared" si="12"/>
        <v>13</v>
      </c>
    </row>
    <row r="83" spans="2:10" ht="25" customHeight="1" x14ac:dyDescent="0.35">
      <c r="B83" s="10" t="s">
        <v>87</v>
      </c>
      <c r="C83" s="11">
        <v>0</v>
      </c>
      <c r="D83" s="11">
        <v>1</v>
      </c>
      <c r="E83" s="11">
        <v>0</v>
      </c>
      <c r="F83" s="11">
        <v>0</v>
      </c>
      <c r="G83" s="11">
        <v>0</v>
      </c>
      <c r="H83" s="11">
        <v>0</v>
      </c>
      <c r="I83" s="11">
        <v>0</v>
      </c>
      <c r="J83" s="12">
        <f t="shared" si="12"/>
        <v>1</v>
      </c>
    </row>
    <row r="84" spans="2:10" ht="25" customHeight="1" x14ac:dyDescent="0.35">
      <c r="B84" s="10" t="s">
        <v>88</v>
      </c>
      <c r="C84" s="11">
        <v>1</v>
      </c>
      <c r="D84" s="11">
        <v>0</v>
      </c>
      <c r="E84" s="11">
        <v>0</v>
      </c>
      <c r="F84" s="11">
        <v>0</v>
      </c>
      <c r="G84" s="11">
        <v>0</v>
      </c>
      <c r="H84" s="11">
        <f>-L74</f>
        <v>0</v>
      </c>
      <c r="I84" s="11">
        <v>0</v>
      </c>
      <c r="J84" s="12">
        <f t="shared" si="12"/>
        <v>1</v>
      </c>
    </row>
    <row r="85" spans="2:10" ht="25" customHeight="1" x14ac:dyDescent="0.35">
      <c r="B85" s="10" t="s">
        <v>89</v>
      </c>
      <c r="C85" s="11">
        <v>2</v>
      </c>
      <c r="D85" s="11">
        <v>1</v>
      </c>
      <c r="E85" s="11">
        <v>0</v>
      </c>
      <c r="F85" s="11">
        <v>0</v>
      </c>
      <c r="G85" s="11">
        <v>0</v>
      </c>
      <c r="H85" s="11">
        <v>0</v>
      </c>
      <c r="I85" s="11">
        <v>0</v>
      </c>
      <c r="J85" s="12">
        <f t="shared" si="12"/>
        <v>3</v>
      </c>
    </row>
    <row r="86" spans="2:10" ht="25" customHeight="1" x14ac:dyDescent="0.35">
      <c r="B86" s="10" t="s">
        <v>90</v>
      </c>
      <c r="C86" s="11">
        <v>0</v>
      </c>
      <c r="D86" s="11">
        <v>1</v>
      </c>
      <c r="E86" s="11">
        <v>0</v>
      </c>
      <c r="F86" s="11">
        <v>0</v>
      </c>
      <c r="G86" s="11">
        <v>0</v>
      </c>
      <c r="H86" s="11">
        <v>0</v>
      </c>
      <c r="I86" s="11">
        <v>0</v>
      </c>
      <c r="J86" s="12">
        <f t="shared" si="12"/>
        <v>1</v>
      </c>
    </row>
    <row r="87" spans="2:10" ht="25" customHeight="1" x14ac:dyDescent="0.35">
      <c r="B87" s="10" t="s">
        <v>91</v>
      </c>
      <c r="C87" s="11">
        <v>0</v>
      </c>
      <c r="D87" s="11">
        <v>0</v>
      </c>
      <c r="E87" s="11">
        <v>0</v>
      </c>
      <c r="F87" s="11">
        <v>0</v>
      </c>
      <c r="G87" s="11">
        <v>0</v>
      </c>
      <c r="H87" s="11">
        <v>0</v>
      </c>
      <c r="I87" s="11">
        <v>0</v>
      </c>
      <c r="J87" s="12">
        <f t="shared" si="12"/>
        <v>0</v>
      </c>
    </row>
    <row r="88" spans="2:10" ht="25" customHeight="1" x14ac:dyDescent="0.35">
      <c r="B88" s="24" t="s">
        <v>95</v>
      </c>
      <c r="C88" s="25">
        <f t="shared" ref="C88:I88" si="13">SUM(C80:C87)</f>
        <v>17</v>
      </c>
      <c r="D88" s="25">
        <f t="shared" si="13"/>
        <v>7</v>
      </c>
      <c r="E88" s="25">
        <f t="shared" si="13"/>
        <v>7</v>
      </c>
      <c r="F88" s="25">
        <f t="shared" si="13"/>
        <v>2</v>
      </c>
      <c r="G88" s="25">
        <f t="shared" si="13"/>
        <v>2</v>
      </c>
      <c r="H88" s="25">
        <f t="shared" si="13"/>
        <v>2</v>
      </c>
      <c r="I88" s="25">
        <f t="shared" si="13"/>
        <v>3</v>
      </c>
      <c r="J88" s="25">
        <f t="shared" si="12"/>
        <v>40</v>
      </c>
    </row>
    <row r="89" spans="2:10" ht="25" customHeight="1" x14ac:dyDescent="0.35"/>
    <row r="90" spans="2:10" ht="25" customHeight="1" x14ac:dyDescent="0.35">
      <c r="B90" s="9" t="s">
        <v>82</v>
      </c>
      <c r="C90" s="34" t="s">
        <v>63</v>
      </c>
      <c r="D90" s="34" t="s">
        <v>64</v>
      </c>
      <c r="E90" s="34" t="s">
        <v>65</v>
      </c>
      <c r="F90" s="34" t="s">
        <v>66</v>
      </c>
      <c r="G90" s="34" t="s">
        <v>67</v>
      </c>
      <c r="H90" s="34" t="s">
        <v>68</v>
      </c>
      <c r="I90" s="34" t="s">
        <v>69</v>
      </c>
      <c r="J90" s="35" t="s">
        <v>70</v>
      </c>
    </row>
    <row r="91" spans="2:10" ht="25" customHeight="1" x14ac:dyDescent="0.35">
      <c r="B91" s="9" t="s">
        <v>83</v>
      </c>
      <c r="C91" s="34"/>
      <c r="D91" s="34"/>
      <c r="E91" s="34"/>
      <c r="F91" s="34"/>
      <c r="G91" s="34"/>
      <c r="H91" s="34"/>
      <c r="I91" s="34"/>
      <c r="J91" s="35"/>
    </row>
    <row r="92" spans="2:10" ht="25" customHeight="1" x14ac:dyDescent="0.35">
      <c r="B92" s="10" t="s">
        <v>84</v>
      </c>
      <c r="C92" s="11">
        <v>1</v>
      </c>
      <c r="D92" s="11">
        <v>0</v>
      </c>
      <c r="E92" s="11">
        <v>1</v>
      </c>
      <c r="F92" s="11">
        <v>0</v>
      </c>
      <c r="G92" s="11">
        <v>0</v>
      </c>
      <c r="H92" s="11">
        <v>0</v>
      </c>
      <c r="I92" s="11">
        <v>0</v>
      </c>
      <c r="J92" s="12">
        <f t="shared" ref="J92:J100" si="14">SUM(C92:I92)</f>
        <v>2</v>
      </c>
    </row>
    <row r="93" spans="2:10" ht="25" customHeight="1" x14ac:dyDescent="0.35">
      <c r="B93" s="10" t="s">
        <v>85</v>
      </c>
      <c r="C93" s="11">
        <v>10</v>
      </c>
      <c r="D93" s="11">
        <v>3</v>
      </c>
      <c r="E93" s="11">
        <v>1</v>
      </c>
      <c r="F93" s="11">
        <v>1</v>
      </c>
      <c r="G93" s="11">
        <v>1</v>
      </c>
      <c r="H93" s="11">
        <v>1</v>
      </c>
      <c r="I93" s="11">
        <v>0</v>
      </c>
      <c r="J93" s="12">
        <f t="shared" si="14"/>
        <v>17</v>
      </c>
    </row>
    <row r="94" spans="2:10" ht="25" customHeight="1" x14ac:dyDescent="0.35">
      <c r="B94" s="10" t="s">
        <v>86</v>
      </c>
      <c r="C94" s="11">
        <v>1</v>
      </c>
      <c r="D94" s="11">
        <v>1</v>
      </c>
      <c r="E94" s="11">
        <v>5</v>
      </c>
      <c r="F94" s="11">
        <v>1</v>
      </c>
      <c r="G94" s="11">
        <v>1</v>
      </c>
      <c r="H94" s="11">
        <v>1</v>
      </c>
      <c r="I94" s="11">
        <v>3</v>
      </c>
      <c r="J94" s="12">
        <f t="shared" si="14"/>
        <v>13</v>
      </c>
    </row>
    <row r="95" spans="2:10" ht="25" customHeight="1" x14ac:dyDescent="0.35">
      <c r="B95" s="10" t="s">
        <v>87</v>
      </c>
      <c r="C95" s="11">
        <v>0</v>
      </c>
      <c r="D95" s="11">
        <v>1</v>
      </c>
      <c r="E95" s="11">
        <v>0</v>
      </c>
      <c r="F95" s="11">
        <v>0</v>
      </c>
      <c r="G95" s="11">
        <v>0</v>
      </c>
      <c r="H95" s="11">
        <v>0</v>
      </c>
      <c r="I95" s="11">
        <v>0</v>
      </c>
      <c r="J95" s="12">
        <f t="shared" si="14"/>
        <v>1</v>
      </c>
    </row>
    <row r="96" spans="2:10" ht="25" customHeight="1" x14ac:dyDescent="0.35">
      <c r="B96" s="10" t="s">
        <v>88</v>
      </c>
      <c r="C96" s="11">
        <v>1</v>
      </c>
      <c r="D96" s="11">
        <v>0</v>
      </c>
      <c r="E96" s="11">
        <v>0</v>
      </c>
      <c r="F96" s="11">
        <v>0</v>
      </c>
      <c r="G96" s="11">
        <v>0</v>
      </c>
      <c r="H96" s="11">
        <f>-L86</f>
        <v>0</v>
      </c>
      <c r="I96" s="11">
        <v>0</v>
      </c>
      <c r="J96" s="12">
        <f t="shared" si="14"/>
        <v>1</v>
      </c>
    </row>
    <row r="97" spans="2:10" ht="25" customHeight="1" x14ac:dyDescent="0.35">
      <c r="B97" s="10" t="s">
        <v>89</v>
      </c>
      <c r="C97" s="11">
        <v>2</v>
      </c>
      <c r="D97" s="11">
        <v>1</v>
      </c>
      <c r="E97" s="11">
        <v>0</v>
      </c>
      <c r="F97" s="11">
        <v>0</v>
      </c>
      <c r="G97" s="11">
        <v>0</v>
      </c>
      <c r="H97" s="11">
        <v>0</v>
      </c>
      <c r="I97" s="11">
        <v>0</v>
      </c>
      <c r="J97" s="12">
        <f t="shared" si="14"/>
        <v>3</v>
      </c>
    </row>
    <row r="98" spans="2:10" ht="25" customHeight="1" x14ac:dyDescent="0.35">
      <c r="B98" s="10" t="s">
        <v>90</v>
      </c>
      <c r="C98" s="11">
        <v>0</v>
      </c>
      <c r="D98" s="11">
        <v>1</v>
      </c>
      <c r="E98" s="11">
        <v>0</v>
      </c>
      <c r="F98" s="11">
        <v>0</v>
      </c>
      <c r="G98" s="11">
        <v>0</v>
      </c>
      <c r="H98" s="11">
        <v>0</v>
      </c>
      <c r="I98" s="11">
        <v>0</v>
      </c>
      <c r="J98" s="12">
        <f t="shared" si="14"/>
        <v>1</v>
      </c>
    </row>
    <row r="99" spans="2:10" ht="25" customHeight="1" x14ac:dyDescent="0.35">
      <c r="B99" s="10" t="s">
        <v>91</v>
      </c>
      <c r="C99" s="11">
        <v>0</v>
      </c>
      <c r="D99" s="11">
        <v>0</v>
      </c>
      <c r="E99" s="11">
        <v>0</v>
      </c>
      <c r="F99" s="11">
        <v>0</v>
      </c>
      <c r="G99" s="11">
        <v>0</v>
      </c>
      <c r="H99" s="11">
        <v>0</v>
      </c>
      <c r="I99" s="11">
        <v>0</v>
      </c>
      <c r="J99" s="12">
        <f t="shared" si="14"/>
        <v>0</v>
      </c>
    </row>
    <row r="100" spans="2:10" ht="25" customHeight="1" x14ac:dyDescent="0.35">
      <c r="B100" s="24" t="s">
        <v>96</v>
      </c>
      <c r="C100" s="25">
        <f t="shared" ref="C100:I100" si="15">SUM(C92:C99)</f>
        <v>15</v>
      </c>
      <c r="D100" s="25">
        <f t="shared" si="15"/>
        <v>7</v>
      </c>
      <c r="E100" s="25">
        <f t="shared" si="15"/>
        <v>7</v>
      </c>
      <c r="F100" s="25">
        <f t="shared" si="15"/>
        <v>2</v>
      </c>
      <c r="G100" s="25">
        <f t="shared" si="15"/>
        <v>2</v>
      </c>
      <c r="H100" s="25">
        <f t="shared" si="15"/>
        <v>2</v>
      </c>
      <c r="I100" s="25">
        <f t="shared" si="15"/>
        <v>3</v>
      </c>
      <c r="J100" s="25">
        <f t="shared" si="14"/>
        <v>38</v>
      </c>
    </row>
    <row r="101" spans="2:10" ht="25" customHeight="1" x14ac:dyDescent="0.35"/>
    <row r="102" spans="2:10" ht="25" customHeight="1" x14ac:dyDescent="0.35">
      <c r="B102" s="9" t="s">
        <v>82</v>
      </c>
      <c r="C102" s="34" t="s">
        <v>63</v>
      </c>
      <c r="D102" s="34" t="s">
        <v>64</v>
      </c>
      <c r="E102" s="34" t="s">
        <v>65</v>
      </c>
      <c r="F102" s="34" t="s">
        <v>66</v>
      </c>
      <c r="G102" s="34" t="s">
        <v>67</v>
      </c>
      <c r="H102" s="34" t="s">
        <v>68</v>
      </c>
      <c r="I102" s="34" t="s">
        <v>69</v>
      </c>
      <c r="J102" s="35" t="s">
        <v>70</v>
      </c>
    </row>
    <row r="103" spans="2:10" ht="25" customHeight="1" x14ac:dyDescent="0.35">
      <c r="B103" s="9" t="s">
        <v>83</v>
      </c>
      <c r="C103" s="34"/>
      <c r="D103" s="34"/>
      <c r="E103" s="34"/>
      <c r="F103" s="34"/>
      <c r="G103" s="34"/>
      <c r="H103" s="34"/>
      <c r="I103" s="34"/>
      <c r="J103" s="35"/>
    </row>
    <row r="104" spans="2:10" ht="25" customHeight="1" x14ac:dyDescent="0.35">
      <c r="B104" s="10" t="s">
        <v>84</v>
      </c>
      <c r="C104" s="11">
        <v>1</v>
      </c>
      <c r="D104" s="11">
        <v>0</v>
      </c>
      <c r="E104" s="11">
        <v>1</v>
      </c>
      <c r="F104" s="11">
        <v>0</v>
      </c>
      <c r="G104" s="11">
        <v>0</v>
      </c>
      <c r="H104" s="11">
        <v>0</v>
      </c>
      <c r="I104" s="11">
        <v>0</v>
      </c>
      <c r="J104" s="12">
        <f t="shared" ref="J104:J112" si="16">SUM(C104:I104)</f>
        <v>2</v>
      </c>
    </row>
    <row r="105" spans="2:10" ht="25" customHeight="1" x14ac:dyDescent="0.35">
      <c r="B105" s="10" t="s">
        <v>85</v>
      </c>
      <c r="C105" s="11">
        <v>10</v>
      </c>
      <c r="D105" s="11">
        <v>3</v>
      </c>
      <c r="E105" s="11">
        <v>1</v>
      </c>
      <c r="F105" s="11">
        <v>1</v>
      </c>
      <c r="G105" s="11">
        <v>1</v>
      </c>
      <c r="H105" s="11">
        <v>1</v>
      </c>
      <c r="I105" s="11">
        <v>0</v>
      </c>
      <c r="J105" s="12">
        <f t="shared" si="16"/>
        <v>17</v>
      </c>
    </row>
    <row r="106" spans="2:10" ht="25" customHeight="1" x14ac:dyDescent="0.35">
      <c r="B106" s="10" t="s">
        <v>86</v>
      </c>
      <c r="C106" s="11">
        <v>1</v>
      </c>
      <c r="D106" s="11">
        <v>1</v>
      </c>
      <c r="E106" s="11">
        <v>5</v>
      </c>
      <c r="F106" s="11">
        <v>1</v>
      </c>
      <c r="G106" s="11">
        <v>1</v>
      </c>
      <c r="H106" s="11">
        <v>1</v>
      </c>
      <c r="I106" s="11">
        <v>3</v>
      </c>
      <c r="J106" s="12">
        <f t="shared" si="16"/>
        <v>13</v>
      </c>
    </row>
    <row r="107" spans="2:10" ht="25" customHeight="1" x14ac:dyDescent="0.35">
      <c r="B107" s="10" t="s">
        <v>87</v>
      </c>
      <c r="C107" s="11">
        <v>0</v>
      </c>
      <c r="D107" s="11">
        <v>1</v>
      </c>
      <c r="E107" s="11">
        <v>0</v>
      </c>
      <c r="F107" s="11">
        <v>0</v>
      </c>
      <c r="G107" s="11">
        <v>0</v>
      </c>
      <c r="H107" s="11">
        <v>0</v>
      </c>
      <c r="I107" s="11">
        <v>0</v>
      </c>
      <c r="J107" s="12">
        <f t="shared" si="16"/>
        <v>1</v>
      </c>
    </row>
    <row r="108" spans="2:10" ht="25" customHeight="1" x14ac:dyDescent="0.35">
      <c r="B108" s="10" t="s">
        <v>88</v>
      </c>
      <c r="C108" s="11">
        <v>1</v>
      </c>
      <c r="D108" s="11">
        <v>0</v>
      </c>
      <c r="E108" s="11">
        <v>0</v>
      </c>
      <c r="F108" s="11">
        <v>0</v>
      </c>
      <c r="G108" s="11">
        <v>0</v>
      </c>
      <c r="H108" s="11">
        <f>-L98</f>
        <v>0</v>
      </c>
      <c r="I108" s="11">
        <v>0</v>
      </c>
      <c r="J108" s="12">
        <f t="shared" si="16"/>
        <v>1</v>
      </c>
    </row>
    <row r="109" spans="2:10" ht="25" customHeight="1" x14ac:dyDescent="0.35">
      <c r="B109" s="10" t="s">
        <v>89</v>
      </c>
      <c r="C109" s="11">
        <v>2</v>
      </c>
      <c r="D109" s="11">
        <v>1</v>
      </c>
      <c r="E109" s="11">
        <v>0</v>
      </c>
      <c r="F109" s="11">
        <v>0</v>
      </c>
      <c r="G109" s="11">
        <v>0</v>
      </c>
      <c r="H109" s="11">
        <v>0</v>
      </c>
      <c r="I109" s="11">
        <v>0</v>
      </c>
      <c r="J109" s="12">
        <f t="shared" si="16"/>
        <v>3</v>
      </c>
    </row>
    <row r="110" spans="2:10" ht="25" customHeight="1" x14ac:dyDescent="0.35">
      <c r="B110" s="10" t="s">
        <v>90</v>
      </c>
      <c r="C110" s="11">
        <v>0</v>
      </c>
      <c r="D110" s="11">
        <v>1</v>
      </c>
      <c r="E110" s="11">
        <v>0</v>
      </c>
      <c r="F110" s="11">
        <v>0</v>
      </c>
      <c r="G110" s="11">
        <v>0</v>
      </c>
      <c r="H110" s="11">
        <v>0</v>
      </c>
      <c r="I110" s="11">
        <v>0</v>
      </c>
      <c r="J110" s="12">
        <f t="shared" si="16"/>
        <v>1</v>
      </c>
    </row>
    <row r="111" spans="2:10" ht="25" customHeight="1" x14ac:dyDescent="0.35">
      <c r="B111" s="10" t="s">
        <v>91</v>
      </c>
      <c r="C111" s="11">
        <v>0</v>
      </c>
      <c r="D111" s="11">
        <v>0</v>
      </c>
      <c r="E111" s="11">
        <v>0</v>
      </c>
      <c r="F111" s="11">
        <v>0</v>
      </c>
      <c r="G111" s="11">
        <v>0</v>
      </c>
      <c r="H111" s="11">
        <v>0</v>
      </c>
      <c r="I111" s="11">
        <v>0</v>
      </c>
      <c r="J111" s="12">
        <f t="shared" si="16"/>
        <v>0</v>
      </c>
    </row>
    <row r="112" spans="2:10" ht="25" customHeight="1" x14ac:dyDescent="0.35">
      <c r="B112" s="24" t="s">
        <v>97</v>
      </c>
      <c r="C112" s="25">
        <f t="shared" ref="C112:I112" si="17">SUM(C104:C111)</f>
        <v>15</v>
      </c>
      <c r="D112" s="25">
        <f t="shared" si="17"/>
        <v>7</v>
      </c>
      <c r="E112" s="25">
        <f t="shared" si="17"/>
        <v>7</v>
      </c>
      <c r="F112" s="25">
        <f t="shared" si="17"/>
        <v>2</v>
      </c>
      <c r="G112" s="25">
        <f t="shared" si="17"/>
        <v>2</v>
      </c>
      <c r="H112" s="25">
        <f t="shared" si="17"/>
        <v>2</v>
      </c>
      <c r="I112" s="25">
        <f t="shared" si="17"/>
        <v>3</v>
      </c>
      <c r="J112" s="25">
        <f t="shared" si="16"/>
        <v>38</v>
      </c>
    </row>
    <row r="113" spans="2:10" ht="25" customHeight="1" x14ac:dyDescent="0.35"/>
    <row r="114" spans="2:10" ht="25" customHeight="1" x14ac:dyDescent="0.35">
      <c r="B114" s="9" t="s">
        <v>82</v>
      </c>
      <c r="C114" s="34" t="s">
        <v>63</v>
      </c>
      <c r="D114" s="34" t="s">
        <v>64</v>
      </c>
      <c r="E114" s="34" t="s">
        <v>65</v>
      </c>
      <c r="F114" s="34" t="s">
        <v>66</v>
      </c>
      <c r="G114" s="34" t="s">
        <v>67</v>
      </c>
      <c r="H114" s="34" t="s">
        <v>68</v>
      </c>
      <c r="I114" s="34" t="s">
        <v>69</v>
      </c>
      <c r="J114" s="35" t="s">
        <v>70</v>
      </c>
    </row>
    <row r="115" spans="2:10" ht="25" customHeight="1" x14ac:dyDescent="0.35">
      <c r="B115" s="9" t="s">
        <v>83</v>
      </c>
      <c r="C115" s="34"/>
      <c r="D115" s="34"/>
      <c r="E115" s="34"/>
      <c r="F115" s="34"/>
      <c r="G115" s="34"/>
      <c r="H115" s="34"/>
      <c r="I115" s="34"/>
      <c r="J115" s="35"/>
    </row>
    <row r="116" spans="2:10" ht="25" customHeight="1" x14ac:dyDescent="0.35">
      <c r="B116" s="10" t="s">
        <v>84</v>
      </c>
      <c r="C116" s="11">
        <v>1</v>
      </c>
      <c r="D116" s="11">
        <v>0</v>
      </c>
      <c r="E116" s="11">
        <v>1</v>
      </c>
      <c r="F116" s="11">
        <v>0</v>
      </c>
      <c r="G116" s="11">
        <v>0</v>
      </c>
      <c r="H116" s="11">
        <v>0</v>
      </c>
      <c r="I116" s="11">
        <v>0</v>
      </c>
      <c r="J116" s="12">
        <f t="shared" ref="J116:J124" si="18">SUM(C116:I116)</f>
        <v>2</v>
      </c>
    </row>
    <row r="117" spans="2:10" ht="25" customHeight="1" x14ac:dyDescent="0.35">
      <c r="B117" s="10" t="s">
        <v>85</v>
      </c>
      <c r="C117" s="11">
        <v>10</v>
      </c>
      <c r="D117" s="11">
        <v>3</v>
      </c>
      <c r="E117" s="11">
        <v>1</v>
      </c>
      <c r="F117" s="11">
        <v>1</v>
      </c>
      <c r="G117" s="11">
        <v>1</v>
      </c>
      <c r="H117" s="11">
        <v>1</v>
      </c>
      <c r="I117" s="11">
        <v>0</v>
      </c>
      <c r="J117" s="12">
        <f t="shared" si="18"/>
        <v>17</v>
      </c>
    </row>
    <row r="118" spans="2:10" ht="25" customHeight="1" x14ac:dyDescent="0.35">
      <c r="B118" s="10" t="s">
        <v>86</v>
      </c>
      <c r="C118" s="11">
        <v>1</v>
      </c>
      <c r="D118" s="11">
        <v>1</v>
      </c>
      <c r="E118" s="11">
        <v>5</v>
      </c>
      <c r="F118" s="11">
        <v>1</v>
      </c>
      <c r="G118" s="11">
        <v>1</v>
      </c>
      <c r="H118" s="11">
        <v>1</v>
      </c>
      <c r="I118" s="11">
        <v>3</v>
      </c>
      <c r="J118" s="12">
        <f t="shared" si="18"/>
        <v>13</v>
      </c>
    </row>
    <row r="119" spans="2:10" ht="25" customHeight="1" x14ac:dyDescent="0.35">
      <c r="B119" s="10" t="s">
        <v>87</v>
      </c>
      <c r="C119" s="11">
        <v>0</v>
      </c>
      <c r="D119" s="11">
        <v>1</v>
      </c>
      <c r="E119" s="11">
        <v>0</v>
      </c>
      <c r="F119" s="11">
        <v>0</v>
      </c>
      <c r="G119" s="11">
        <v>0</v>
      </c>
      <c r="H119" s="11">
        <v>0</v>
      </c>
      <c r="I119" s="11">
        <v>0</v>
      </c>
      <c r="J119" s="12">
        <f t="shared" si="18"/>
        <v>1</v>
      </c>
    </row>
    <row r="120" spans="2:10" ht="25" customHeight="1" x14ac:dyDescent="0.35">
      <c r="B120" s="10" t="s">
        <v>88</v>
      </c>
      <c r="C120" s="11">
        <v>1</v>
      </c>
      <c r="D120" s="11">
        <v>0</v>
      </c>
      <c r="E120" s="11">
        <v>0</v>
      </c>
      <c r="F120" s="11">
        <v>0</v>
      </c>
      <c r="G120" s="11">
        <v>0</v>
      </c>
      <c r="H120" s="11">
        <f>-L110</f>
        <v>0</v>
      </c>
      <c r="I120" s="11">
        <v>0</v>
      </c>
      <c r="J120" s="12">
        <f t="shared" si="18"/>
        <v>1</v>
      </c>
    </row>
    <row r="121" spans="2:10" ht="25" customHeight="1" x14ac:dyDescent="0.35">
      <c r="B121" s="10" t="s">
        <v>89</v>
      </c>
      <c r="C121" s="11">
        <v>2</v>
      </c>
      <c r="D121" s="11">
        <v>1</v>
      </c>
      <c r="E121" s="11">
        <v>0</v>
      </c>
      <c r="F121" s="11">
        <v>0</v>
      </c>
      <c r="G121" s="11">
        <v>0</v>
      </c>
      <c r="H121" s="11">
        <v>0</v>
      </c>
      <c r="I121" s="11">
        <v>0</v>
      </c>
      <c r="J121" s="12">
        <f t="shared" si="18"/>
        <v>3</v>
      </c>
    </row>
    <row r="122" spans="2:10" ht="25" customHeight="1" x14ac:dyDescent="0.35">
      <c r="B122" s="10" t="s">
        <v>90</v>
      </c>
      <c r="C122" s="11">
        <v>0</v>
      </c>
      <c r="D122" s="11">
        <v>1</v>
      </c>
      <c r="E122" s="11">
        <v>0</v>
      </c>
      <c r="F122" s="11">
        <v>0</v>
      </c>
      <c r="G122" s="11">
        <v>0</v>
      </c>
      <c r="H122" s="11">
        <v>0</v>
      </c>
      <c r="I122" s="11">
        <v>0</v>
      </c>
      <c r="J122" s="12">
        <f t="shared" si="18"/>
        <v>1</v>
      </c>
    </row>
    <row r="123" spans="2:10" ht="25" customHeight="1" x14ac:dyDescent="0.35">
      <c r="B123" s="10" t="s">
        <v>91</v>
      </c>
      <c r="C123" s="11">
        <v>0</v>
      </c>
      <c r="D123" s="11">
        <v>0</v>
      </c>
      <c r="E123" s="11">
        <v>0</v>
      </c>
      <c r="F123" s="11">
        <v>0</v>
      </c>
      <c r="G123" s="11">
        <v>0</v>
      </c>
      <c r="H123" s="11">
        <v>0</v>
      </c>
      <c r="I123" s="11">
        <v>0</v>
      </c>
      <c r="J123" s="12">
        <f t="shared" si="18"/>
        <v>0</v>
      </c>
    </row>
    <row r="124" spans="2:10" ht="25" customHeight="1" x14ac:dyDescent="0.35">
      <c r="B124" s="24" t="s">
        <v>98</v>
      </c>
      <c r="C124" s="25">
        <f t="shared" ref="C124:I124" si="19">SUM(C116:C123)</f>
        <v>15</v>
      </c>
      <c r="D124" s="25">
        <f t="shared" si="19"/>
        <v>7</v>
      </c>
      <c r="E124" s="25">
        <f t="shared" si="19"/>
        <v>7</v>
      </c>
      <c r="F124" s="25">
        <f t="shared" si="19"/>
        <v>2</v>
      </c>
      <c r="G124" s="25">
        <f t="shared" si="19"/>
        <v>2</v>
      </c>
      <c r="H124" s="25">
        <f t="shared" si="19"/>
        <v>2</v>
      </c>
      <c r="I124" s="25">
        <f t="shared" si="19"/>
        <v>3</v>
      </c>
      <c r="J124" s="25">
        <f t="shared" si="18"/>
        <v>38</v>
      </c>
    </row>
    <row r="125" spans="2:10" ht="25" customHeight="1" x14ac:dyDescent="0.35"/>
    <row r="126" spans="2:10" ht="25" customHeight="1" x14ac:dyDescent="0.35">
      <c r="B126" s="9" t="s">
        <v>82</v>
      </c>
      <c r="C126" s="34" t="s">
        <v>63</v>
      </c>
      <c r="D126" s="34" t="s">
        <v>64</v>
      </c>
      <c r="E126" s="34" t="s">
        <v>65</v>
      </c>
      <c r="F126" s="34" t="s">
        <v>66</v>
      </c>
      <c r="G126" s="34" t="s">
        <v>67</v>
      </c>
      <c r="H126" s="34" t="s">
        <v>68</v>
      </c>
      <c r="I126" s="34" t="s">
        <v>69</v>
      </c>
      <c r="J126" s="35" t="s">
        <v>70</v>
      </c>
    </row>
    <row r="127" spans="2:10" ht="25" customHeight="1" x14ac:dyDescent="0.35">
      <c r="B127" s="9" t="s">
        <v>83</v>
      </c>
      <c r="C127" s="34"/>
      <c r="D127" s="34"/>
      <c r="E127" s="34"/>
      <c r="F127" s="34"/>
      <c r="G127" s="34"/>
      <c r="H127" s="34"/>
      <c r="I127" s="34"/>
      <c r="J127" s="35"/>
    </row>
    <row r="128" spans="2:10" ht="25" customHeight="1" x14ac:dyDescent="0.35">
      <c r="B128" s="10" t="s">
        <v>84</v>
      </c>
      <c r="C128" s="11">
        <v>1</v>
      </c>
      <c r="D128" s="11">
        <v>0</v>
      </c>
      <c r="E128" s="11">
        <v>1</v>
      </c>
      <c r="F128" s="11">
        <v>0</v>
      </c>
      <c r="G128" s="11">
        <v>0</v>
      </c>
      <c r="H128" s="11">
        <v>0</v>
      </c>
      <c r="I128" s="11">
        <v>0</v>
      </c>
      <c r="J128" s="12">
        <f t="shared" ref="J128:J136" si="20">SUM(C128:I128)</f>
        <v>2</v>
      </c>
    </row>
    <row r="129" spans="2:10" ht="25" customHeight="1" x14ac:dyDescent="0.35">
      <c r="B129" s="10" t="s">
        <v>85</v>
      </c>
      <c r="C129" s="11">
        <v>10</v>
      </c>
      <c r="D129" s="11">
        <v>3</v>
      </c>
      <c r="E129" s="11">
        <v>1</v>
      </c>
      <c r="F129" s="11">
        <v>1</v>
      </c>
      <c r="G129" s="11">
        <v>1</v>
      </c>
      <c r="H129" s="11">
        <v>1</v>
      </c>
      <c r="I129" s="11">
        <v>0</v>
      </c>
      <c r="J129" s="12">
        <f t="shared" si="20"/>
        <v>17</v>
      </c>
    </row>
    <row r="130" spans="2:10" ht="25" customHeight="1" x14ac:dyDescent="0.35">
      <c r="B130" s="10" t="s">
        <v>86</v>
      </c>
      <c r="C130" s="11">
        <v>1</v>
      </c>
      <c r="D130" s="11">
        <v>1</v>
      </c>
      <c r="E130" s="11">
        <v>5</v>
      </c>
      <c r="F130" s="11">
        <v>1</v>
      </c>
      <c r="G130" s="11">
        <v>1</v>
      </c>
      <c r="H130" s="11">
        <v>1</v>
      </c>
      <c r="I130" s="11">
        <v>3</v>
      </c>
      <c r="J130" s="12">
        <f t="shared" si="20"/>
        <v>13</v>
      </c>
    </row>
    <row r="131" spans="2:10" ht="25" customHeight="1" x14ac:dyDescent="0.35">
      <c r="B131" s="10" t="s">
        <v>87</v>
      </c>
      <c r="C131" s="11">
        <v>0</v>
      </c>
      <c r="D131" s="11">
        <v>1</v>
      </c>
      <c r="E131" s="11">
        <v>0</v>
      </c>
      <c r="F131" s="11">
        <v>0</v>
      </c>
      <c r="G131" s="11">
        <v>0</v>
      </c>
      <c r="H131" s="11">
        <v>0</v>
      </c>
      <c r="I131" s="11">
        <v>0</v>
      </c>
      <c r="J131" s="12">
        <f t="shared" si="20"/>
        <v>1</v>
      </c>
    </row>
    <row r="132" spans="2:10" ht="25" customHeight="1" x14ac:dyDescent="0.35">
      <c r="B132" s="10" t="s">
        <v>88</v>
      </c>
      <c r="C132" s="11">
        <v>1</v>
      </c>
      <c r="D132" s="11">
        <v>0</v>
      </c>
      <c r="E132" s="11">
        <v>0</v>
      </c>
      <c r="F132" s="11">
        <v>0</v>
      </c>
      <c r="G132" s="11">
        <v>0</v>
      </c>
      <c r="H132" s="11">
        <f>-L122</f>
        <v>0</v>
      </c>
      <c r="I132" s="11">
        <v>0</v>
      </c>
      <c r="J132" s="12">
        <f t="shared" si="20"/>
        <v>1</v>
      </c>
    </row>
    <row r="133" spans="2:10" ht="25" customHeight="1" x14ac:dyDescent="0.35">
      <c r="B133" s="10" t="s">
        <v>89</v>
      </c>
      <c r="C133" s="11">
        <v>2</v>
      </c>
      <c r="D133" s="11">
        <v>1</v>
      </c>
      <c r="E133" s="11">
        <v>0</v>
      </c>
      <c r="F133" s="11">
        <v>0</v>
      </c>
      <c r="G133" s="11">
        <v>0</v>
      </c>
      <c r="H133" s="11">
        <v>0</v>
      </c>
      <c r="I133" s="11">
        <v>0</v>
      </c>
      <c r="J133" s="12">
        <f t="shared" si="20"/>
        <v>3</v>
      </c>
    </row>
    <row r="134" spans="2:10" ht="25" customHeight="1" x14ac:dyDescent="0.35">
      <c r="B134" s="10" t="s">
        <v>90</v>
      </c>
      <c r="C134" s="11">
        <v>0</v>
      </c>
      <c r="D134" s="11">
        <v>0</v>
      </c>
      <c r="E134" s="11">
        <v>0</v>
      </c>
      <c r="F134" s="11">
        <v>0</v>
      </c>
      <c r="G134" s="11">
        <v>0</v>
      </c>
      <c r="H134" s="11">
        <v>0</v>
      </c>
      <c r="I134" s="11">
        <v>0</v>
      </c>
      <c r="J134" s="12">
        <f t="shared" si="20"/>
        <v>0</v>
      </c>
    </row>
    <row r="135" spans="2:10" ht="25" customHeight="1" x14ac:dyDescent="0.35">
      <c r="B135" s="10" t="s">
        <v>91</v>
      </c>
      <c r="C135" s="11">
        <v>0</v>
      </c>
      <c r="D135" s="11">
        <v>0</v>
      </c>
      <c r="E135" s="11">
        <v>0</v>
      </c>
      <c r="F135" s="11">
        <v>0</v>
      </c>
      <c r="G135" s="11">
        <v>0</v>
      </c>
      <c r="H135" s="11">
        <v>0</v>
      </c>
      <c r="I135" s="11">
        <v>0</v>
      </c>
      <c r="J135" s="12">
        <f t="shared" si="20"/>
        <v>0</v>
      </c>
    </row>
    <row r="136" spans="2:10" ht="25" customHeight="1" x14ac:dyDescent="0.35">
      <c r="B136" s="24" t="s">
        <v>99</v>
      </c>
      <c r="C136" s="25">
        <f t="shared" ref="C136:I136" si="21">SUM(C128:C135)</f>
        <v>15</v>
      </c>
      <c r="D136" s="25">
        <f t="shared" si="21"/>
        <v>6</v>
      </c>
      <c r="E136" s="25">
        <f t="shared" si="21"/>
        <v>7</v>
      </c>
      <c r="F136" s="25">
        <f t="shared" si="21"/>
        <v>2</v>
      </c>
      <c r="G136" s="25">
        <f t="shared" si="21"/>
        <v>2</v>
      </c>
      <c r="H136" s="25">
        <f t="shared" si="21"/>
        <v>2</v>
      </c>
      <c r="I136" s="25">
        <f t="shared" si="21"/>
        <v>3</v>
      </c>
      <c r="J136" s="25">
        <f t="shared" si="20"/>
        <v>37</v>
      </c>
    </row>
    <row r="137" spans="2:10" ht="25" customHeight="1" x14ac:dyDescent="0.35"/>
    <row r="138" spans="2:10" ht="25" customHeight="1" x14ac:dyDescent="0.35">
      <c r="B138" s="9" t="s">
        <v>82</v>
      </c>
      <c r="C138" s="34" t="s">
        <v>63</v>
      </c>
      <c r="D138" s="34" t="s">
        <v>64</v>
      </c>
      <c r="E138" s="34" t="s">
        <v>65</v>
      </c>
      <c r="F138" s="34" t="s">
        <v>66</v>
      </c>
      <c r="G138" s="34" t="s">
        <v>67</v>
      </c>
      <c r="H138" s="34" t="s">
        <v>68</v>
      </c>
      <c r="I138" s="34" t="s">
        <v>69</v>
      </c>
      <c r="J138" s="35" t="s">
        <v>70</v>
      </c>
    </row>
    <row r="139" spans="2:10" ht="25" customHeight="1" x14ac:dyDescent="0.35">
      <c r="B139" s="9" t="s">
        <v>83</v>
      </c>
      <c r="C139" s="34"/>
      <c r="D139" s="34"/>
      <c r="E139" s="34"/>
      <c r="F139" s="34"/>
      <c r="G139" s="34"/>
      <c r="H139" s="34"/>
      <c r="I139" s="34"/>
      <c r="J139" s="35"/>
    </row>
    <row r="140" spans="2:10" ht="25" customHeight="1" x14ac:dyDescent="0.35">
      <c r="B140" s="10" t="s">
        <v>84</v>
      </c>
      <c r="C140" s="11">
        <v>1</v>
      </c>
      <c r="D140" s="11">
        <v>0</v>
      </c>
      <c r="E140" s="11">
        <v>1</v>
      </c>
      <c r="F140" s="11">
        <v>0</v>
      </c>
      <c r="G140" s="11">
        <v>0</v>
      </c>
      <c r="H140" s="11">
        <v>0</v>
      </c>
      <c r="I140" s="11">
        <v>0</v>
      </c>
      <c r="J140" s="12">
        <f t="shared" ref="J140:J148" si="22">SUM(C140:I140)</f>
        <v>2</v>
      </c>
    </row>
    <row r="141" spans="2:10" ht="25" customHeight="1" x14ac:dyDescent="0.35">
      <c r="B141" s="10" t="s">
        <v>85</v>
      </c>
      <c r="C141" s="11">
        <v>9</v>
      </c>
      <c r="D141" s="11">
        <v>3</v>
      </c>
      <c r="E141" s="11">
        <v>1</v>
      </c>
      <c r="F141" s="11">
        <v>1</v>
      </c>
      <c r="G141" s="11">
        <v>1</v>
      </c>
      <c r="H141" s="11">
        <v>1</v>
      </c>
      <c r="I141" s="11">
        <v>0</v>
      </c>
      <c r="J141" s="12">
        <f t="shared" si="22"/>
        <v>16</v>
      </c>
    </row>
    <row r="142" spans="2:10" ht="25" customHeight="1" x14ac:dyDescent="0.35">
      <c r="B142" s="10" t="s">
        <v>86</v>
      </c>
      <c r="C142" s="11">
        <v>1</v>
      </c>
      <c r="D142" s="11">
        <v>1</v>
      </c>
      <c r="E142" s="11">
        <v>5</v>
      </c>
      <c r="F142" s="11">
        <v>1</v>
      </c>
      <c r="G142" s="11">
        <v>1</v>
      </c>
      <c r="H142" s="11">
        <v>1</v>
      </c>
      <c r="I142" s="11">
        <v>3</v>
      </c>
      <c r="J142" s="12">
        <f t="shared" si="22"/>
        <v>13</v>
      </c>
    </row>
    <row r="143" spans="2:10" ht="25" customHeight="1" x14ac:dyDescent="0.35">
      <c r="B143" s="10" t="s">
        <v>87</v>
      </c>
      <c r="C143" s="11">
        <v>0</v>
      </c>
      <c r="D143" s="11">
        <v>1</v>
      </c>
      <c r="E143" s="11">
        <v>0</v>
      </c>
      <c r="F143" s="11">
        <v>0</v>
      </c>
      <c r="G143" s="11">
        <v>0</v>
      </c>
      <c r="H143" s="11">
        <v>0</v>
      </c>
      <c r="I143" s="11">
        <v>0</v>
      </c>
      <c r="J143" s="12">
        <f t="shared" si="22"/>
        <v>1</v>
      </c>
    </row>
    <row r="144" spans="2:10" ht="25" customHeight="1" x14ac:dyDescent="0.35">
      <c r="B144" s="10" t="s">
        <v>88</v>
      </c>
      <c r="C144" s="11">
        <v>1</v>
      </c>
      <c r="D144" s="11">
        <v>0</v>
      </c>
      <c r="E144" s="11">
        <v>0</v>
      </c>
      <c r="F144" s="11">
        <v>0</v>
      </c>
      <c r="G144" s="11">
        <v>0</v>
      </c>
      <c r="H144" s="11">
        <f>-L134</f>
        <v>0</v>
      </c>
      <c r="I144" s="11">
        <v>0</v>
      </c>
      <c r="J144" s="12">
        <f t="shared" si="22"/>
        <v>1</v>
      </c>
    </row>
    <row r="145" spans="2:10" ht="25" customHeight="1" x14ac:dyDescent="0.35">
      <c r="B145" s="10" t="s">
        <v>89</v>
      </c>
      <c r="C145" s="11">
        <v>2</v>
      </c>
      <c r="D145" s="11">
        <v>1</v>
      </c>
      <c r="E145" s="11">
        <v>0</v>
      </c>
      <c r="F145" s="11">
        <v>0</v>
      </c>
      <c r="G145" s="11">
        <v>0</v>
      </c>
      <c r="H145" s="11">
        <v>0</v>
      </c>
      <c r="I145" s="11">
        <v>0</v>
      </c>
      <c r="J145" s="12">
        <f t="shared" si="22"/>
        <v>3</v>
      </c>
    </row>
    <row r="146" spans="2:10" ht="25" customHeight="1" x14ac:dyDescent="0.35">
      <c r="B146" s="10" t="s">
        <v>90</v>
      </c>
      <c r="C146" s="11">
        <v>0</v>
      </c>
      <c r="D146" s="11">
        <v>0</v>
      </c>
      <c r="E146" s="11">
        <v>0</v>
      </c>
      <c r="F146" s="11">
        <v>0</v>
      </c>
      <c r="G146" s="11">
        <v>0</v>
      </c>
      <c r="H146" s="11">
        <v>0</v>
      </c>
      <c r="I146" s="11">
        <v>0</v>
      </c>
      <c r="J146" s="12">
        <f t="shared" si="22"/>
        <v>0</v>
      </c>
    </row>
    <row r="147" spans="2:10" ht="25" customHeight="1" x14ac:dyDescent="0.35">
      <c r="B147" s="10" t="s">
        <v>91</v>
      </c>
      <c r="C147" s="11">
        <v>0</v>
      </c>
      <c r="D147" s="11">
        <v>0</v>
      </c>
      <c r="E147" s="11">
        <v>0</v>
      </c>
      <c r="F147" s="11">
        <v>0</v>
      </c>
      <c r="G147" s="11">
        <v>0</v>
      </c>
      <c r="H147" s="11">
        <v>0</v>
      </c>
      <c r="I147" s="11">
        <v>0</v>
      </c>
      <c r="J147" s="12">
        <f t="shared" si="22"/>
        <v>0</v>
      </c>
    </row>
    <row r="148" spans="2:10" ht="25" customHeight="1" x14ac:dyDescent="0.35">
      <c r="B148" s="24" t="s">
        <v>100</v>
      </c>
      <c r="C148" s="25">
        <f t="shared" ref="C148:I148" si="23">SUM(C140:C147)</f>
        <v>14</v>
      </c>
      <c r="D148" s="25">
        <f t="shared" si="23"/>
        <v>6</v>
      </c>
      <c r="E148" s="25">
        <f t="shared" si="23"/>
        <v>7</v>
      </c>
      <c r="F148" s="25">
        <f t="shared" si="23"/>
        <v>2</v>
      </c>
      <c r="G148" s="25">
        <f t="shared" si="23"/>
        <v>2</v>
      </c>
      <c r="H148" s="25">
        <f t="shared" si="23"/>
        <v>2</v>
      </c>
      <c r="I148" s="25">
        <f t="shared" si="23"/>
        <v>3</v>
      </c>
      <c r="J148" s="25">
        <f t="shared" si="22"/>
        <v>36</v>
      </c>
    </row>
    <row r="149" spans="2:10" ht="25" customHeight="1" x14ac:dyDescent="0.35"/>
    <row r="150" spans="2:10" ht="25" customHeight="1" x14ac:dyDescent="0.35">
      <c r="B150" s="9" t="s">
        <v>82</v>
      </c>
      <c r="C150" s="34" t="s">
        <v>63</v>
      </c>
      <c r="D150" s="34" t="s">
        <v>64</v>
      </c>
      <c r="E150" s="34" t="s">
        <v>65</v>
      </c>
      <c r="F150" s="34" t="s">
        <v>66</v>
      </c>
      <c r="G150" s="34" t="s">
        <v>67</v>
      </c>
      <c r="H150" s="34" t="s">
        <v>68</v>
      </c>
      <c r="I150" s="34" t="s">
        <v>69</v>
      </c>
      <c r="J150" s="35" t="s">
        <v>70</v>
      </c>
    </row>
    <row r="151" spans="2:10" ht="25" customHeight="1" x14ac:dyDescent="0.35">
      <c r="B151" s="9" t="s">
        <v>83</v>
      </c>
      <c r="C151" s="34"/>
      <c r="D151" s="34"/>
      <c r="E151" s="34"/>
      <c r="F151" s="34"/>
      <c r="G151" s="34"/>
      <c r="H151" s="34"/>
      <c r="I151" s="34"/>
      <c r="J151" s="35"/>
    </row>
    <row r="152" spans="2:10" ht="25" customHeight="1" x14ac:dyDescent="0.35">
      <c r="B152" s="10" t="s">
        <v>84</v>
      </c>
      <c r="C152" s="11">
        <v>0</v>
      </c>
      <c r="D152" s="11">
        <v>0</v>
      </c>
      <c r="E152" s="11">
        <v>1</v>
      </c>
      <c r="F152" s="11">
        <v>0</v>
      </c>
      <c r="G152" s="11">
        <v>0</v>
      </c>
      <c r="H152" s="11">
        <v>0</v>
      </c>
      <c r="I152" s="11">
        <v>0</v>
      </c>
      <c r="J152" s="12">
        <f t="shared" ref="J152:J160" si="24">SUM(C152:I152)</f>
        <v>1</v>
      </c>
    </row>
    <row r="153" spans="2:10" ht="25" customHeight="1" x14ac:dyDescent="0.35">
      <c r="B153" s="10" t="s">
        <v>85</v>
      </c>
      <c r="C153" s="11">
        <v>9</v>
      </c>
      <c r="D153" s="11">
        <v>3</v>
      </c>
      <c r="E153" s="11">
        <v>2</v>
      </c>
      <c r="F153" s="11">
        <v>1</v>
      </c>
      <c r="G153" s="11">
        <v>1</v>
      </c>
      <c r="H153" s="11">
        <v>1</v>
      </c>
      <c r="I153" s="11">
        <v>0</v>
      </c>
      <c r="J153" s="12">
        <f t="shared" si="24"/>
        <v>17</v>
      </c>
    </row>
    <row r="154" spans="2:10" ht="25" customHeight="1" x14ac:dyDescent="0.35">
      <c r="B154" s="10" t="s">
        <v>86</v>
      </c>
      <c r="C154" s="11">
        <v>1</v>
      </c>
      <c r="D154" s="11">
        <v>1</v>
      </c>
      <c r="E154" s="11">
        <v>5</v>
      </c>
      <c r="F154" s="11">
        <v>1</v>
      </c>
      <c r="G154" s="11">
        <v>1</v>
      </c>
      <c r="H154" s="11">
        <v>1</v>
      </c>
      <c r="I154" s="11">
        <v>3</v>
      </c>
      <c r="J154" s="12">
        <f t="shared" si="24"/>
        <v>13</v>
      </c>
    </row>
    <row r="155" spans="2:10" ht="25" customHeight="1" x14ac:dyDescent="0.35">
      <c r="B155" s="10" t="s">
        <v>87</v>
      </c>
      <c r="C155" s="11">
        <v>0</v>
      </c>
      <c r="D155" s="11">
        <v>1</v>
      </c>
      <c r="E155" s="11">
        <v>0</v>
      </c>
      <c r="F155" s="11">
        <v>0</v>
      </c>
      <c r="G155" s="11">
        <v>0</v>
      </c>
      <c r="H155" s="11">
        <v>0</v>
      </c>
      <c r="I155" s="11">
        <v>0</v>
      </c>
      <c r="J155" s="12">
        <f t="shared" si="24"/>
        <v>1</v>
      </c>
    </row>
    <row r="156" spans="2:10" ht="25" customHeight="1" x14ac:dyDescent="0.35">
      <c r="B156" s="10" t="s">
        <v>88</v>
      </c>
      <c r="C156" s="11">
        <v>1</v>
      </c>
      <c r="D156" s="11">
        <v>0</v>
      </c>
      <c r="E156" s="11">
        <v>0</v>
      </c>
      <c r="F156" s="11">
        <v>0</v>
      </c>
      <c r="G156" s="11">
        <v>0</v>
      </c>
      <c r="H156" s="11">
        <f>-L146</f>
        <v>0</v>
      </c>
      <c r="I156" s="11">
        <v>0</v>
      </c>
      <c r="J156" s="12">
        <f t="shared" si="24"/>
        <v>1</v>
      </c>
    </row>
    <row r="157" spans="2:10" ht="25" customHeight="1" x14ac:dyDescent="0.35">
      <c r="B157" s="10" t="s">
        <v>89</v>
      </c>
      <c r="C157" s="11">
        <v>2</v>
      </c>
      <c r="D157" s="11">
        <v>1</v>
      </c>
      <c r="E157" s="11">
        <v>0</v>
      </c>
      <c r="F157" s="11">
        <v>0</v>
      </c>
      <c r="G157" s="11">
        <v>0</v>
      </c>
      <c r="H157" s="11">
        <v>0</v>
      </c>
      <c r="I157" s="11">
        <v>0</v>
      </c>
      <c r="J157" s="12">
        <f t="shared" si="24"/>
        <v>3</v>
      </c>
    </row>
    <row r="158" spans="2:10" ht="25" customHeight="1" x14ac:dyDescent="0.35">
      <c r="B158" s="10" t="s">
        <v>90</v>
      </c>
      <c r="C158" s="11">
        <v>0</v>
      </c>
      <c r="D158" s="11">
        <v>0</v>
      </c>
      <c r="E158" s="11">
        <v>0</v>
      </c>
      <c r="F158" s="11">
        <v>0</v>
      </c>
      <c r="G158" s="11">
        <v>0</v>
      </c>
      <c r="H158" s="11">
        <v>0</v>
      </c>
      <c r="I158" s="11">
        <v>0</v>
      </c>
      <c r="J158" s="12">
        <f t="shared" si="24"/>
        <v>0</v>
      </c>
    </row>
    <row r="159" spans="2:10" ht="25" customHeight="1" x14ac:dyDescent="0.35">
      <c r="B159" s="10" t="s">
        <v>91</v>
      </c>
      <c r="C159" s="11">
        <v>0</v>
      </c>
      <c r="D159" s="11">
        <v>0</v>
      </c>
      <c r="E159" s="11">
        <v>0</v>
      </c>
      <c r="F159" s="11">
        <v>0</v>
      </c>
      <c r="G159" s="11">
        <v>0</v>
      </c>
      <c r="H159" s="11">
        <v>0</v>
      </c>
      <c r="I159" s="11">
        <v>0</v>
      </c>
      <c r="J159" s="12">
        <f t="shared" si="24"/>
        <v>0</v>
      </c>
    </row>
    <row r="160" spans="2:10" ht="25" customHeight="1" x14ac:dyDescent="0.35">
      <c r="B160" s="24" t="s">
        <v>101</v>
      </c>
      <c r="C160" s="25">
        <f t="shared" ref="C160:I160" si="25">SUM(C152:C159)</f>
        <v>13</v>
      </c>
      <c r="D160" s="25">
        <f t="shared" si="25"/>
        <v>6</v>
      </c>
      <c r="E160" s="25">
        <f t="shared" si="25"/>
        <v>8</v>
      </c>
      <c r="F160" s="25">
        <f t="shared" si="25"/>
        <v>2</v>
      </c>
      <c r="G160" s="25">
        <f t="shared" si="25"/>
        <v>2</v>
      </c>
      <c r="H160" s="25">
        <f t="shared" si="25"/>
        <v>2</v>
      </c>
      <c r="I160" s="25">
        <f t="shared" si="25"/>
        <v>3</v>
      </c>
      <c r="J160" s="25">
        <f t="shared" si="24"/>
        <v>36</v>
      </c>
    </row>
    <row r="161" spans="2:10" ht="25" customHeight="1" x14ac:dyDescent="0.35"/>
    <row r="162" spans="2:10" ht="25" customHeight="1" x14ac:dyDescent="0.35">
      <c r="B162" s="9" t="s">
        <v>82</v>
      </c>
      <c r="C162" s="34" t="s">
        <v>63</v>
      </c>
      <c r="D162" s="34" t="s">
        <v>64</v>
      </c>
      <c r="E162" s="34" t="s">
        <v>65</v>
      </c>
      <c r="F162" s="34" t="s">
        <v>66</v>
      </c>
      <c r="G162" s="34" t="s">
        <v>67</v>
      </c>
      <c r="H162" s="34" t="s">
        <v>68</v>
      </c>
      <c r="I162" s="34" t="s">
        <v>69</v>
      </c>
      <c r="J162" s="35" t="s">
        <v>70</v>
      </c>
    </row>
    <row r="163" spans="2:10" ht="25" customHeight="1" x14ac:dyDescent="0.35">
      <c r="B163" s="9" t="s">
        <v>83</v>
      </c>
      <c r="C163" s="34"/>
      <c r="D163" s="34"/>
      <c r="E163" s="34"/>
      <c r="F163" s="34"/>
      <c r="G163" s="34"/>
      <c r="H163" s="34"/>
      <c r="I163" s="34"/>
      <c r="J163" s="35"/>
    </row>
    <row r="164" spans="2:10" ht="25" customHeight="1" x14ac:dyDescent="0.35">
      <c r="B164" s="10" t="s">
        <v>84</v>
      </c>
      <c r="C164" s="11">
        <v>0</v>
      </c>
      <c r="D164" s="11">
        <v>0</v>
      </c>
      <c r="E164" s="11">
        <v>1</v>
      </c>
      <c r="F164" s="11">
        <v>0</v>
      </c>
      <c r="G164" s="11">
        <v>0</v>
      </c>
      <c r="H164" s="11">
        <v>0</v>
      </c>
      <c r="I164" s="11">
        <v>0</v>
      </c>
      <c r="J164" s="12">
        <f t="shared" ref="J164:J172" si="26">SUM(C164:I164)</f>
        <v>1</v>
      </c>
    </row>
    <row r="165" spans="2:10" ht="25" customHeight="1" x14ac:dyDescent="0.35">
      <c r="B165" s="10" t="s">
        <v>85</v>
      </c>
      <c r="C165" s="11">
        <v>9</v>
      </c>
      <c r="D165" s="11">
        <v>3</v>
      </c>
      <c r="E165" s="11">
        <v>2</v>
      </c>
      <c r="F165" s="11">
        <v>1</v>
      </c>
      <c r="G165" s="11">
        <v>1</v>
      </c>
      <c r="H165" s="11">
        <v>1</v>
      </c>
      <c r="I165" s="11">
        <v>0</v>
      </c>
      <c r="J165" s="12">
        <f t="shared" si="26"/>
        <v>17</v>
      </c>
    </row>
    <row r="166" spans="2:10" ht="25" customHeight="1" x14ac:dyDescent="0.35">
      <c r="B166" s="10" t="s">
        <v>86</v>
      </c>
      <c r="C166" s="11">
        <v>1</v>
      </c>
      <c r="D166" s="11">
        <v>1</v>
      </c>
      <c r="E166" s="11">
        <v>5</v>
      </c>
      <c r="F166" s="11">
        <v>1</v>
      </c>
      <c r="G166" s="11">
        <v>1</v>
      </c>
      <c r="H166" s="11">
        <v>1</v>
      </c>
      <c r="I166" s="11">
        <v>3</v>
      </c>
      <c r="J166" s="12">
        <f t="shared" si="26"/>
        <v>13</v>
      </c>
    </row>
    <row r="167" spans="2:10" ht="25" customHeight="1" x14ac:dyDescent="0.35">
      <c r="B167" s="10" t="s">
        <v>87</v>
      </c>
      <c r="C167" s="11">
        <v>0</v>
      </c>
      <c r="D167" s="11">
        <v>1</v>
      </c>
      <c r="E167" s="11">
        <v>0</v>
      </c>
      <c r="F167" s="11">
        <v>0</v>
      </c>
      <c r="G167" s="11">
        <v>0</v>
      </c>
      <c r="H167" s="11">
        <v>0</v>
      </c>
      <c r="I167" s="11">
        <v>0</v>
      </c>
      <c r="J167" s="12">
        <f t="shared" si="26"/>
        <v>1</v>
      </c>
    </row>
    <row r="168" spans="2:10" ht="25" customHeight="1" x14ac:dyDescent="0.35">
      <c r="B168" s="10" t="s">
        <v>88</v>
      </c>
      <c r="C168" s="11">
        <v>1</v>
      </c>
      <c r="D168" s="11">
        <v>0</v>
      </c>
      <c r="E168" s="11">
        <v>0</v>
      </c>
      <c r="F168" s="11">
        <v>0</v>
      </c>
      <c r="G168" s="11">
        <v>0</v>
      </c>
      <c r="H168" s="11">
        <f>-L170</f>
        <v>0</v>
      </c>
      <c r="I168" s="11">
        <v>0</v>
      </c>
      <c r="J168" s="12">
        <f t="shared" si="26"/>
        <v>1</v>
      </c>
    </row>
    <row r="169" spans="2:10" ht="25" customHeight="1" x14ac:dyDescent="0.35">
      <c r="B169" s="10" t="s">
        <v>89</v>
      </c>
      <c r="C169" s="11">
        <v>2</v>
      </c>
      <c r="D169" s="11">
        <v>1</v>
      </c>
      <c r="E169" s="11">
        <v>0</v>
      </c>
      <c r="F169" s="11">
        <v>0</v>
      </c>
      <c r="G169" s="11">
        <v>0</v>
      </c>
      <c r="H169" s="11">
        <v>0</v>
      </c>
      <c r="I169" s="11">
        <v>0</v>
      </c>
      <c r="J169" s="12">
        <f t="shared" si="26"/>
        <v>3</v>
      </c>
    </row>
    <row r="170" spans="2:10" ht="25" customHeight="1" x14ac:dyDescent="0.35">
      <c r="B170" s="10" t="s">
        <v>90</v>
      </c>
      <c r="C170" s="11">
        <v>0</v>
      </c>
      <c r="D170" s="11">
        <v>0</v>
      </c>
      <c r="E170" s="11">
        <v>0</v>
      </c>
      <c r="F170" s="11">
        <v>0</v>
      </c>
      <c r="G170" s="11">
        <v>0</v>
      </c>
      <c r="H170" s="11">
        <v>0</v>
      </c>
      <c r="I170" s="11">
        <v>0</v>
      </c>
      <c r="J170" s="12">
        <f t="shared" si="26"/>
        <v>0</v>
      </c>
    </row>
    <row r="171" spans="2:10" ht="25" customHeight="1" x14ac:dyDescent="0.35">
      <c r="B171" s="10" t="s">
        <v>91</v>
      </c>
      <c r="C171" s="11">
        <v>0</v>
      </c>
      <c r="D171" s="11">
        <v>0</v>
      </c>
      <c r="E171" s="11">
        <v>0</v>
      </c>
      <c r="F171" s="11">
        <v>0</v>
      </c>
      <c r="G171" s="11">
        <v>0</v>
      </c>
      <c r="H171" s="11">
        <v>0</v>
      </c>
      <c r="I171" s="11">
        <v>0</v>
      </c>
      <c r="J171" s="12">
        <f t="shared" si="26"/>
        <v>0</v>
      </c>
    </row>
    <row r="172" spans="2:10" ht="25" customHeight="1" x14ac:dyDescent="0.35">
      <c r="B172" s="24" t="s">
        <v>102</v>
      </c>
      <c r="C172" s="25">
        <f t="shared" ref="C172:I172" si="27">SUM(C164:C171)</f>
        <v>13</v>
      </c>
      <c r="D172" s="25">
        <f t="shared" si="27"/>
        <v>6</v>
      </c>
      <c r="E172" s="25">
        <f t="shared" si="27"/>
        <v>8</v>
      </c>
      <c r="F172" s="25">
        <f t="shared" si="27"/>
        <v>2</v>
      </c>
      <c r="G172" s="25">
        <f t="shared" si="27"/>
        <v>2</v>
      </c>
      <c r="H172" s="25">
        <f t="shared" si="27"/>
        <v>2</v>
      </c>
      <c r="I172" s="25">
        <f t="shared" si="27"/>
        <v>3</v>
      </c>
      <c r="J172" s="25">
        <f t="shared" si="26"/>
        <v>36</v>
      </c>
    </row>
    <row r="173" spans="2:10" ht="25" customHeight="1" x14ac:dyDescent="0.35"/>
    <row r="174" spans="2:10" ht="25" customHeight="1" x14ac:dyDescent="0.35">
      <c r="B174" s="9" t="s">
        <v>82</v>
      </c>
      <c r="C174" s="34" t="s">
        <v>63</v>
      </c>
      <c r="D174" s="34" t="s">
        <v>64</v>
      </c>
      <c r="E174" s="34" t="s">
        <v>65</v>
      </c>
      <c r="F174" s="34" t="s">
        <v>66</v>
      </c>
      <c r="G174" s="34" t="s">
        <v>67</v>
      </c>
      <c r="H174" s="34" t="s">
        <v>68</v>
      </c>
      <c r="I174" s="34" t="s">
        <v>69</v>
      </c>
      <c r="J174" s="35" t="s">
        <v>70</v>
      </c>
    </row>
    <row r="175" spans="2:10" ht="25" customHeight="1" x14ac:dyDescent="0.35">
      <c r="B175" s="9" t="s">
        <v>83</v>
      </c>
      <c r="C175" s="34"/>
      <c r="D175" s="34"/>
      <c r="E175" s="34"/>
      <c r="F175" s="34"/>
      <c r="G175" s="34"/>
      <c r="H175" s="34"/>
      <c r="I175" s="34"/>
      <c r="J175" s="35"/>
    </row>
    <row r="176" spans="2:10" ht="25" customHeight="1" x14ac:dyDescent="0.35">
      <c r="B176" s="10" t="s">
        <v>84</v>
      </c>
      <c r="C176" s="11">
        <v>0</v>
      </c>
      <c r="D176" s="11">
        <v>0</v>
      </c>
      <c r="E176" s="11">
        <v>1</v>
      </c>
      <c r="F176" s="11">
        <v>0</v>
      </c>
      <c r="G176" s="11">
        <v>0</v>
      </c>
      <c r="H176" s="11">
        <v>0</v>
      </c>
      <c r="I176" s="11">
        <v>0</v>
      </c>
      <c r="J176" s="12">
        <f t="shared" ref="J176:J184" si="28">SUM(C176:I176)</f>
        <v>1</v>
      </c>
    </row>
    <row r="177" spans="2:10" ht="25" customHeight="1" x14ac:dyDescent="0.35">
      <c r="B177" s="10" t="s">
        <v>85</v>
      </c>
      <c r="C177" s="11">
        <v>9</v>
      </c>
      <c r="D177" s="11">
        <v>3</v>
      </c>
      <c r="E177" s="11">
        <v>2</v>
      </c>
      <c r="F177" s="11">
        <v>1</v>
      </c>
      <c r="G177" s="11">
        <v>1</v>
      </c>
      <c r="H177" s="11">
        <v>1</v>
      </c>
      <c r="I177" s="11">
        <v>0</v>
      </c>
      <c r="J177" s="12">
        <f t="shared" si="28"/>
        <v>17</v>
      </c>
    </row>
    <row r="178" spans="2:10" ht="25" customHeight="1" x14ac:dyDescent="0.35">
      <c r="B178" s="10" t="s">
        <v>86</v>
      </c>
      <c r="C178" s="11">
        <v>1</v>
      </c>
      <c r="D178" s="11">
        <v>1</v>
      </c>
      <c r="E178" s="11">
        <v>5</v>
      </c>
      <c r="F178" s="11">
        <v>1</v>
      </c>
      <c r="G178" s="11">
        <v>1</v>
      </c>
      <c r="H178" s="11">
        <v>1</v>
      </c>
      <c r="I178" s="11">
        <v>3</v>
      </c>
      <c r="J178" s="12">
        <f t="shared" si="28"/>
        <v>13</v>
      </c>
    </row>
    <row r="179" spans="2:10" ht="25" customHeight="1" x14ac:dyDescent="0.35">
      <c r="B179" s="10" t="s">
        <v>87</v>
      </c>
      <c r="C179" s="11">
        <v>0</v>
      </c>
      <c r="D179" s="11">
        <v>1</v>
      </c>
      <c r="E179" s="11">
        <v>0</v>
      </c>
      <c r="F179" s="11">
        <v>0</v>
      </c>
      <c r="G179" s="11">
        <v>0</v>
      </c>
      <c r="H179" s="11">
        <v>0</v>
      </c>
      <c r="I179" s="11">
        <v>0</v>
      </c>
      <c r="J179" s="12">
        <f t="shared" si="28"/>
        <v>1</v>
      </c>
    </row>
    <row r="180" spans="2:10" ht="25" customHeight="1" x14ac:dyDescent="0.35">
      <c r="B180" s="10" t="s">
        <v>88</v>
      </c>
      <c r="C180" s="11">
        <v>1</v>
      </c>
      <c r="D180" s="11">
        <v>0</v>
      </c>
      <c r="E180" s="11">
        <v>0</v>
      </c>
      <c r="F180" s="11">
        <v>0</v>
      </c>
      <c r="G180" s="11">
        <v>0</v>
      </c>
      <c r="H180" s="11">
        <f>-L182</f>
        <v>0</v>
      </c>
      <c r="I180" s="11">
        <v>0</v>
      </c>
      <c r="J180" s="12">
        <f t="shared" si="28"/>
        <v>1</v>
      </c>
    </row>
    <row r="181" spans="2:10" ht="25" customHeight="1" x14ac:dyDescent="0.35">
      <c r="B181" s="10" t="s">
        <v>89</v>
      </c>
      <c r="C181" s="11">
        <v>1</v>
      </c>
      <c r="D181" s="11">
        <v>1</v>
      </c>
      <c r="E181" s="11">
        <v>0</v>
      </c>
      <c r="F181" s="11">
        <v>0</v>
      </c>
      <c r="G181" s="11">
        <v>0</v>
      </c>
      <c r="H181" s="11">
        <v>0</v>
      </c>
      <c r="I181" s="11">
        <v>0</v>
      </c>
      <c r="J181" s="12">
        <f t="shared" si="28"/>
        <v>2</v>
      </c>
    </row>
    <row r="182" spans="2:10" ht="25" customHeight="1" x14ac:dyDescent="0.35">
      <c r="B182" s="10" t="s">
        <v>90</v>
      </c>
      <c r="C182" s="11">
        <v>0</v>
      </c>
      <c r="D182" s="11">
        <v>0</v>
      </c>
      <c r="E182" s="11">
        <v>0</v>
      </c>
      <c r="F182" s="11">
        <v>0</v>
      </c>
      <c r="G182" s="11">
        <v>0</v>
      </c>
      <c r="H182" s="11">
        <v>0</v>
      </c>
      <c r="I182" s="11">
        <v>0</v>
      </c>
      <c r="J182" s="12">
        <f t="shared" si="28"/>
        <v>0</v>
      </c>
    </row>
    <row r="183" spans="2:10" ht="25" customHeight="1" x14ac:dyDescent="0.35">
      <c r="B183" s="10" t="s">
        <v>91</v>
      </c>
      <c r="C183" s="11">
        <v>0</v>
      </c>
      <c r="D183" s="11">
        <v>0</v>
      </c>
      <c r="E183" s="11">
        <v>0</v>
      </c>
      <c r="F183" s="11">
        <v>0</v>
      </c>
      <c r="G183" s="11">
        <v>0</v>
      </c>
      <c r="H183" s="11">
        <v>0</v>
      </c>
      <c r="I183" s="11">
        <v>0</v>
      </c>
      <c r="J183" s="12">
        <f t="shared" si="28"/>
        <v>0</v>
      </c>
    </row>
    <row r="184" spans="2:10" ht="25" customHeight="1" x14ac:dyDescent="0.35">
      <c r="B184" s="24" t="s">
        <v>103</v>
      </c>
      <c r="C184" s="25">
        <f t="shared" ref="C184:I184" si="29">SUM(C176:C183)</f>
        <v>12</v>
      </c>
      <c r="D184" s="25">
        <f t="shared" si="29"/>
        <v>6</v>
      </c>
      <c r="E184" s="25">
        <f t="shared" si="29"/>
        <v>8</v>
      </c>
      <c r="F184" s="25">
        <f t="shared" si="29"/>
        <v>2</v>
      </c>
      <c r="G184" s="25">
        <f t="shared" si="29"/>
        <v>2</v>
      </c>
      <c r="H184" s="25">
        <f t="shared" si="29"/>
        <v>2</v>
      </c>
      <c r="I184" s="25">
        <f t="shared" si="29"/>
        <v>3</v>
      </c>
      <c r="J184" s="25">
        <f t="shared" si="28"/>
        <v>35</v>
      </c>
    </row>
    <row r="185" spans="2:10" ht="25" customHeight="1" x14ac:dyDescent="0.35"/>
    <row r="186" spans="2:10" ht="25" customHeight="1" x14ac:dyDescent="0.35"/>
    <row r="187" spans="2:10" ht="25" customHeight="1" x14ac:dyDescent="0.35"/>
    <row r="188" spans="2:10" ht="25" customHeight="1" x14ac:dyDescent="0.35"/>
    <row r="189" spans="2:10" ht="25" customHeight="1" x14ac:dyDescent="0.35"/>
    <row r="190" spans="2:10" ht="25" customHeight="1" x14ac:dyDescent="0.35"/>
    <row r="191" spans="2:10" ht="25" customHeight="1" x14ac:dyDescent="0.35"/>
    <row r="192" spans="2:10" ht="25" customHeight="1" x14ac:dyDescent="0.35"/>
    <row r="193" ht="25" customHeight="1" x14ac:dyDescent="0.35"/>
    <row r="194" ht="25" customHeight="1" x14ac:dyDescent="0.35"/>
    <row r="195" ht="25" customHeight="1" x14ac:dyDescent="0.35"/>
    <row r="196" ht="25" customHeight="1" x14ac:dyDescent="0.35"/>
    <row r="197" ht="25" customHeight="1" x14ac:dyDescent="0.35"/>
    <row r="198" ht="25" customHeight="1" x14ac:dyDescent="0.35"/>
    <row r="199" ht="25" customHeight="1" x14ac:dyDescent="0.35"/>
    <row r="200" ht="25" customHeight="1" x14ac:dyDescent="0.35"/>
    <row r="201" ht="25" customHeight="1" x14ac:dyDescent="0.35"/>
    <row r="202" ht="25" customHeight="1" x14ac:dyDescent="0.35"/>
    <row r="203" ht="25" customHeight="1" x14ac:dyDescent="0.35"/>
    <row r="204" ht="25" customHeight="1" x14ac:dyDescent="0.35"/>
    <row r="205" ht="25" customHeight="1" x14ac:dyDescent="0.35"/>
    <row r="206" ht="25" customHeight="1" x14ac:dyDescent="0.35"/>
    <row r="207" ht="25" customHeight="1" x14ac:dyDescent="0.35"/>
    <row r="208" ht="25" customHeight="1" x14ac:dyDescent="0.35"/>
    <row r="209" ht="25" customHeight="1" x14ac:dyDescent="0.35"/>
    <row r="210" ht="25" customHeight="1" x14ac:dyDescent="0.35"/>
    <row r="211" ht="25" customHeight="1" x14ac:dyDescent="0.35"/>
    <row r="212" ht="25" customHeight="1" x14ac:dyDescent="0.35"/>
    <row r="213" ht="25" customHeight="1" x14ac:dyDescent="0.35"/>
    <row r="214" ht="25" customHeight="1" x14ac:dyDescent="0.35"/>
    <row r="215" ht="25" customHeight="1" x14ac:dyDescent="0.35"/>
    <row r="216" ht="25" customHeight="1" x14ac:dyDescent="0.35"/>
    <row r="217" ht="25" customHeight="1" x14ac:dyDescent="0.35"/>
    <row r="218" ht="25" customHeight="1" x14ac:dyDescent="0.35"/>
    <row r="219" ht="25" customHeight="1" x14ac:dyDescent="0.35"/>
    <row r="220" ht="25" customHeight="1" x14ac:dyDescent="0.35"/>
    <row r="221" ht="25" customHeight="1" x14ac:dyDescent="0.35"/>
    <row r="222" ht="25" customHeight="1" x14ac:dyDescent="0.35"/>
    <row r="223" ht="25" customHeight="1" x14ac:dyDescent="0.35"/>
    <row r="224" ht="25" customHeight="1" x14ac:dyDescent="0.35"/>
    <row r="225" ht="25" customHeight="1" x14ac:dyDescent="0.35"/>
    <row r="226" ht="25" customHeight="1" x14ac:dyDescent="0.35"/>
    <row r="227" ht="25" customHeight="1" x14ac:dyDescent="0.35"/>
    <row r="228" ht="25" customHeight="1" x14ac:dyDescent="0.35"/>
    <row r="229" ht="25" customHeight="1" x14ac:dyDescent="0.35"/>
    <row r="230" ht="25" customHeight="1" x14ac:dyDescent="0.35"/>
    <row r="231" ht="25" customHeight="1" x14ac:dyDescent="0.35"/>
    <row r="232" ht="25" customHeight="1" x14ac:dyDescent="0.35"/>
    <row r="233" ht="25" customHeight="1" x14ac:dyDescent="0.35"/>
    <row r="234" ht="25" customHeight="1" x14ac:dyDescent="0.35"/>
    <row r="235" ht="25" customHeight="1" x14ac:dyDescent="0.35"/>
    <row r="236" ht="25" customHeight="1" x14ac:dyDescent="0.35"/>
    <row r="237" ht="25" customHeight="1" x14ac:dyDescent="0.35"/>
    <row r="238" ht="25" customHeight="1" x14ac:dyDescent="0.35"/>
    <row r="239" ht="25" customHeight="1" x14ac:dyDescent="0.35"/>
    <row r="240" ht="25" customHeight="1" x14ac:dyDescent="0.35"/>
    <row r="241" ht="25" customHeight="1" x14ac:dyDescent="0.35"/>
    <row r="242" ht="25" customHeight="1" x14ac:dyDescent="0.35"/>
    <row r="243" ht="25" customHeight="1" x14ac:dyDescent="0.35"/>
    <row r="244" ht="25" customHeight="1" x14ac:dyDescent="0.35"/>
    <row r="245" ht="25" customHeight="1" x14ac:dyDescent="0.35"/>
    <row r="246" ht="25" customHeight="1" x14ac:dyDescent="0.35"/>
    <row r="247" ht="25" customHeight="1" x14ac:dyDescent="0.35"/>
    <row r="248" ht="25" customHeight="1" x14ac:dyDescent="0.35"/>
    <row r="249" ht="25" customHeight="1" x14ac:dyDescent="0.35"/>
    <row r="250" ht="25" customHeight="1" x14ac:dyDescent="0.35"/>
    <row r="251" ht="25" customHeight="1" x14ac:dyDescent="0.35"/>
    <row r="252" ht="25" customHeight="1" x14ac:dyDescent="0.35"/>
    <row r="253" ht="25" customHeight="1" x14ac:dyDescent="0.35"/>
    <row r="254" ht="25" customHeight="1" x14ac:dyDescent="0.35"/>
  </sheetData>
  <mergeCells count="121">
    <mergeCell ref="C29:C30"/>
    <mergeCell ref="D29:D30"/>
    <mergeCell ref="E29:E30"/>
    <mergeCell ref="F54:F55"/>
    <mergeCell ref="G54:G55"/>
    <mergeCell ref="H54:H55"/>
    <mergeCell ref="H16:H17"/>
    <mergeCell ref="I16:I17"/>
    <mergeCell ref="J16:J17"/>
    <mergeCell ref="C16:C17"/>
    <mergeCell ref="D16:D17"/>
    <mergeCell ref="E16:E17"/>
    <mergeCell ref="F16:F17"/>
    <mergeCell ref="G16:G17"/>
    <mergeCell ref="F29:F30"/>
    <mergeCell ref="G29:G30"/>
    <mergeCell ref="H29:H30"/>
    <mergeCell ref="I29:I30"/>
    <mergeCell ref="J29:J30"/>
    <mergeCell ref="H174:H175"/>
    <mergeCell ref="I174:I175"/>
    <mergeCell ref="J174:J175"/>
    <mergeCell ref="C54:C55"/>
    <mergeCell ref="D54:D55"/>
    <mergeCell ref="E54:E55"/>
    <mergeCell ref="G162:G163"/>
    <mergeCell ref="H162:H163"/>
    <mergeCell ref="E41:E42"/>
    <mergeCell ref="D41:D42"/>
    <mergeCell ref="C41:C42"/>
    <mergeCell ref="C174:C175"/>
    <mergeCell ref="D174:D175"/>
    <mergeCell ref="E174:E175"/>
    <mergeCell ref="F174:F175"/>
    <mergeCell ref="G174:G175"/>
    <mergeCell ref="C162:C163"/>
    <mergeCell ref="D162:D163"/>
    <mergeCell ref="E162:E163"/>
    <mergeCell ref="F162:F163"/>
    <mergeCell ref="I162:I163"/>
    <mergeCell ref="J162:J163"/>
    <mergeCell ref="I138:I139"/>
    <mergeCell ref="J138:J139"/>
    <mergeCell ref="H150:H151"/>
    <mergeCell ref="I150:I151"/>
    <mergeCell ref="J150:J151"/>
    <mergeCell ref="H138:H139"/>
    <mergeCell ref="C138:C139"/>
    <mergeCell ref="D138:D139"/>
    <mergeCell ref="E138:E139"/>
    <mergeCell ref="F138:F139"/>
    <mergeCell ref="G138:G139"/>
    <mergeCell ref="C150:C151"/>
    <mergeCell ref="D150:D151"/>
    <mergeCell ref="E150:E151"/>
    <mergeCell ref="F150:F151"/>
    <mergeCell ref="G150:G151"/>
    <mergeCell ref="H114:H115"/>
    <mergeCell ref="I114:I115"/>
    <mergeCell ref="J114:J115"/>
    <mergeCell ref="C126:C127"/>
    <mergeCell ref="D126:D127"/>
    <mergeCell ref="E126:E127"/>
    <mergeCell ref="F126:F127"/>
    <mergeCell ref="G126:G127"/>
    <mergeCell ref="H126:H127"/>
    <mergeCell ref="I126:I127"/>
    <mergeCell ref="J126:J127"/>
    <mergeCell ref="C114:C115"/>
    <mergeCell ref="D114:D115"/>
    <mergeCell ref="E114:E115"/>
    <mergeCell ref="F114:F115"/>
    <mergeCell ref="G114:G115"/>
    <mergeCell ref="C102:C103"/>
    <mergeCell ref="D102:D103"/>
    <mergeCell ref="E102:E103"/>
    <mergeCell ref="F102:F103"/>
    <mergeCell ref="G102:G103"/>
    <mergeCell ref="H102:H103"/>
    <mergeCell ref="I102:I103"/>
    <mergeCell ref="J102:J103"/>
    <mergeCell ref="C90:C91"/>
    <mergeCell ref="D90:D91"/>
    <mergeCell ref="E90:E91"/>
    <mergeCell ref="F90:F91"/>
    <mergeCell ref="G90:G91"/>
    <mergeCell ref="I54:I55"/>
    <mergeCell ref="J41:J42"/>
    <mergeCell ref="I41:I42"/>
    <mergeCell ref="H41:H42"/>
    <mergeCell ref="G41:G42"/>
    <mergeCell ref="F41:F42"/>
    <mergeCell ref="J54:J55"/>
    <mergeCell ref="H90:H91"/>
    <mergeCell ref="I90:I91"/>
    <mergeCell ref="J90:J91"/>
    <mergeCell ref="H66:H67"/>
    <mergeCell ref="I66:I67"/>
    <mergeCell ref="J66:J67"/>
    <mergeCell ref="C78:C79"/>
    <mergeCell ref="D78:D79"/>
    <mergeCell ref="E78:E79"/>
    <mergeCell ref="F78:F79"/>
    <mergeCell ref="G78:G79"/>
    <mergeCell ref="H78:H79"/>
    <mergeCell ref="I78:I79"/>
    <mergeCell ref="J78:J79"/>
    <mergeCell ref="C66:C67"/>
    <mergeCell ref="D66:D67"/>
    <mergeCell ref="E66:E67"/>
    <mergeCell ref="F66:F67"/>
    <mergeCell ref="G66:G67"/>
    <mergeCell ref="D3:D4"/>
    <mergeCell ref="E3:E4"/>
    <mergeCell ref="F3:F4"/>
    <mergeCell ref="G3:G4"/>
    <mergeCell ref="H3:H4"/>
    <mergeCell ref="I3:I4"/>
    <mergeCell ref="J3:J4"/>
    <mergeCell ref="C3:C4"/>
    <mergeCell ref="B1:J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5"/>
  <sheetViews>
    <sheetView tabSelected="1" zoomScale="110" zoomScaleNormal="110" workbookViewId="0">
      <selection activeCell="F41" sqref="F41"/>
    </sheetView>
  </sheetViews>
  <sheetFormatPr defaultColWidth="9.1796875" defaultRowHeight="16.5" x14ac:dyDescent="0.55000000000000004"/>
  <cols>
    <col min="1" max="1" width="19.81640625" style="16" customWidth="1"/>
    <col min="2" max="10" width="12.7265625" style="16" customWidth="1"/>
    <col min="11" max="11" width="11.81640625" style="16" customWidth="1"/>
    <col min="12" max="16384" width="9.1796875" style="16"/>
  </cols>
  <sheetData>
    <row r="1" spans="1:10" ht="21" x14ac:dyDescent="0.7">
      <c r="A1" s="36" t="s">
        <v>61</v>
      </c>
      <c r="B1" s="37"/>
      <c r="C1" s="37"/>
      <c r="D1" s="37"/>
      <c r="E1" s="37"/>
      <c r="F1" s="37"/>
      <c r="G1" s="37"/>
      <c r="H1" s="37"/>
      <c r="I1" s="37"/>
      <c r="J1" s="23"/>
    </row>
    <row r="2" spans="1:10" ht="37" x14ac:dyDescent="0.7">
      <c r="A2" s="20" t="s">
        <v>62</v>
      </c>
      <c r="B2" s="17" t="s">
        <v>63</v>
      </c>
      <c r="C2" s="17" t="s">
        <v>64</v>
      </c>
      <c r="D2" s="17" t="s">
        <v>65</v>
      </c>
      <c r="E2" s="17" t="s">
        <v>66</v>
      </c>
      <c r="F2" s="17" t="s">
        <v>67</v>
      </c>
      <c r="G2" s="17" t="s">
        <v>68</v>
      </c>
      <c r="H2" s="17" t="s">
        <v>69</v>
      </c>
      <c r="I2" s="21" t="s">
        <v>70</v>
      </c>
      <c r="J2" s="23"/>
    </row>
    <row r="3" spans="1:10" ht="21" x14ac:dyDescent="0.7">
      <c r="A3" s="18">
        <v>2009</v>
      </c>
      <c r="B3" s="19">
        <v>12</v>
      </c>
      <c r="C3" s="19">
        <v>6</v>
      </c>
      <c r="D3" s="19">
        <v>8</v>
      </c>
      <c r="E3" s="19">
        <v>2</v>
      </c>
      <c r="F3" s="19">
        <v>2</v>
      </c>
      <c r="G3" s="19">
        <v>2</v>
      </c>
      <c r="H3" s="19">
        <v>3</v>
      </c>
      <c r="I3" s="22">
        <f t="shared" ref="I3:I14" si="0">SUM(B3:H3)</f>
        <v>35</v>
      </c>
      <c r="J3" s="23"/>
    </row>
    <row r="4" spans="1:10" ht="21" x14ac:dyDescent="0.7">
      <c r="A4" s="18">
        <v>2010</v>
      </c>
      <c r="B4" s="19">
        <v>13</v>
      </c>
      <c r="C4" s="19">
        <v>6</v>
      </c>
      <c r="D4" s="19">
        <v>8</v>
      </c>
      <c r="E4" s="19">
        <v>2</v>
      </c>
      <c r="F4" s="19">
        <v>2</v>
      </c>
      <c r="G4" s="19">
        <v>2</v>
      </c>
      <c r="H4" s="19">
        <v>3</v>
      </c>
      <c r="I4" s="22">
        <f t="shared" si="0"/>
        <v>36</v>
      </c>
      <c r="J4" s="23"/>
    </row>
    <row r="5" spans="1:10" ht="21" x14ac:dyDescent="0.7">
      <c r="A5" s="18">
        <v>2011</v>
      </c>
      <c r="B5" s="19">
        <v>13</v>
      </c>
      <c r="C5" s="19">
        <v>6</v>
      </c>
      <c r="D5" s="19">
        <v>8</v>
      </c>
      <c r="E5" s="19">
        <v>2</v>
      </c>
      <c r="F5" s="19">
        <v>2</v>
      </c>
      <c r="G5" s="19">
        <v>2</v>
      </c>
      <c r="H5" s="19">
        <v>3</v>
      </c>
      <c r="I5" s="22">
        <f t="shared" si="0"/>
        <v>36</v>
      </c>
      <c r="J5" s="23"/>
    </row>
    <row r="6" spans="1:10" ht="21" x14ac:dyDescent="0.7">
      <c r="A6" s="18">
        <v>2012</v>
      </c>
      <c r="B6" s="19">
        <v>14</v>
      </c>
      <c r="C6" s="19">
        <v>6</v>
      </c>
      <c r="D6" s="19">
        <v>7</v>
      </c>
      <c r="E6" s="19">
        <v>2</v>
      </c>
      <c r="F6" s="19">
        <v>2</v>
      </c>
      <c r="G6" s="19">
        <v>2</v>
      </c>
      <c r="H6" s="19">
        <v>3</v>
      </c>
      <c r="I6" s="22">
        <f t="shared" si="0"/>
        <v>36</v>
      </c>
      <c r="J6" s="23"/>
    </row>
    <row r="7" spans="1:10" ht="21" x14ac:dyDescent="0.7">
      <c r="A7" s="18">
        <v>2013</v>
      </c>
      <c r="B7" s="19">
        <v>15</v>
      </c>
      <c r="C7" s="19">
        <v>6</v>
      </c>
      <c r="D7" s="19">
        <v>7</v>
      </c>
      <c r="E7" s="19">
        <v>2</v>
      </c>
      <c r="F7" s="19">
        <v>2</v>
      </c>
      <c r="G7" s="19">
        <v>2</v>
      </c>
      <c r="H7" s="19">
        <v>3</v>
      </c>
      <c r="I7" s="22">
        <f t="shared" si="0"/>
        <v>37</v>
      </c>
      <c r="J7" s="23"/>
    </row>
    <row r="8" spans="1:10" ht="21" x14ac:dyDescent="0.7">
      <c r="A8" s="18">
        <v>2014</v>
      </c>
      <c r="B8" s="19">
        <v>15</v>
      </c>
      <c r="C8" s="19">
        <v>7</v>
      </c>
      <c r="D8" s="19">
        <v>7</v>
      </c>
      <c r="E8" s="19">
        <v>2</v>
      </c>
      <c r="F8" s="19">
        <v>2</v>
      </c>
      <c r="G8" s="19">
        <v>2</v>
      </c>
      <c r="H8" s="19">
        <v>3</v>
      </c>
      <c r="I8" s="22">
        <f t="shared" si="0"/>
        <v>38</v>
      </c>
      <c r="J8" s="23"/>
    </row>
    <row r="9" spans="1:10" ht="21" x14ac:dyDescent="0.7">
      <c r="A9" s="18">
        <v>2015</v>
      </c>
      <c r="B9" s="19">
        <v>15</v>
      </c>
      <c r="C9" s="19">
        <v>7</v>
      </c>
      <c r="D9" s="19">
        <v>7</v>
      </c>
      <c r="E9" s="19">
        <v>2</v>
      </c>
      <c r="F9" s="19">
        <v>2</v>
      </c>
      <c r="G9" s="19">
        <v>2</v>
      </c>
      <c r="H9" s="19">
        <v>3</v>
      </c>
      <c r="I9" s="22">
        <f t="shared" si="0"/>
        <v>38</v>
      </c>
      <c r="J9" s="23"/>
    </row>
    <row r="10" spans="1:10" ht="21" x14ac:dyDescent="0.7">
      <c r="A10" s="18">
        <v>2016</v>
      </c>
      <c r="B10" s="19">
        <v>15</v>
      </c>
      <c r="C10" s="19">
        <v>7</v>
      </c>
      <c r="D10" s="19">
        <v>7</v>
      </c>
      <c r="E10" s="19">
        <v>2</v>
      </c>
      <c r="F10" s="19">
        <v>2</v>
      </c>
      <c r="G10" s="19">
        <v>2</v>
      </c>
      <c r="H10" s="19">
        <v>3</v>
      </c>
      <c r="I10" s="22">
        <f t="shared" si="0"/>
        <v>38</v>
      </c>
      <c r="J10" s="23"/>
    </row>
    <row r="11" spans="1:10" ht="21" x14ac:dyDescent="0.7">
      <c r="A11" s="18">
        <v>2017</v>
      </c>
      <c r="B11" s="19">
        <v>17</v>
      </c>
      <c r="C11" s="19">
        <v>7</v>
      </c>
      <c r="D11" s="19">
        <v>7</v>
      </c>
      <c r="E11" s="19">
        <v>2</v>
      </c>
      <c r="F11" s="19">
        <v>2</v>
      </c>
      <c r="G11" s="19">
        <v>2</v>
      </c>
      <c r="H11" s="19">
        <v>3</v>
      </c>
      <c r="I11" s="22">
        <f t="shared" si="0"/>
        <v>40</v>
      </c>
      <c r="J11" s="23"/>
    </row>
    <row r="12" spans="1:10" ht="21" x14ac:dyDescent="0.7">
      <c r="A12" s="18">
        <v>2018</v>
      </c>
      <c r="B12" s="19">
        <v>17</v>
      </c>
      <c r="C12" s="19">
        <v>7</v>
      </c>
      <c r="D12" s="19">
        <v>7</v>
      </c>
      <c r="E12" s="19">
        <v>2</v>
      </c>
      <c r="F12" s="19">
        <v>2</v>
      </c>
      <c r="G12" s="19">
        <v>2</v>
      </c>
      <c r="H12" s="19">
        <v>3</v>
      </c>
      <c r="I12" s="22">
        <f t="shared" si="0"/>
        <v>40</v>
      </c>
      <c r="J12" s="23"/>
    </row>
    <row r="13" spans="1:10" ht="21" x14ac:dyDescent="0.7">
      <c r="A13" s="18">
        <v>2019</v>
      </c>
      <c r="B13" s="19">
        <v>18</v>
      </c>
      <c r="C13" s="19">
        <v>7</v>
      </c>
      <c r="D13" s="19">
        <v>7</v>
      </c>
      <c r="E13" s="19">
        <v>2</v>
      </c>
      <c r="F13" s="19">
        <v>2</v>
      </c>
      <c r="G13" s="19">
        <v>2</v>
      </c>
      <c r="H13" s="19">
        <v>3</v>
      </c>
      <c r="I13" s="22">
        <f t="shared" si="0"/>
        <v>41</v>
      </c>
      <c r="J13" s="23"/>
    </row>
    <row r="14" spans="1:10" ht="21" x14ac:dyDescent="0.7">
      <c r="A14" s="18">
        <v>2020</v>
      </c>
      <c r="B14" s="19">
        <v>19</v>
      </c>
      <c r="C14" s="19">
        <v>7</v>
      </c>
      <c r="D14" s="19">
        <v>7</v>
      </c>
      <c r="E14" s="19">
        <v>2</v>
      </c>
      <c r="F14" s="19">
        <v>2</v>
      </c>
      <c r="G14" s="19">
        <v>2</v>
      </c>
      <c r="H14" s="19">
        <v>3</v>
      </c>
      <c r="I14" s="22">
        <f t="shared" si="0"/>
        <v>42</v>
      </c>
      <c r="J14" s="23"/>
    </row>
    <row r="15" spans="1:10" ht="21" x14ac:dyDescent="0.7">
      <c r="A15" s="18">
        <v>2021</v>
      </c>
      <c r="B15" s="19">
        <v>19</v>
      </c>
      <c r="C15" s="19">
        <v>7</v>
      </c>
      <c r="D15" s="19">
        <v>7</v>
      </c>
      <c r="E15" s="19">
        <v>2</v>
      </c>
      <c r="F15" s="19">
        <v>2</v>
      </c>
      <c r="G15" s="19">
        <v>2</v>
      </c>
      <c r="H15" s="19">
        <v>3</v>
      </c>
      <c r="I15" s="22">
        <f t="shared" ref="I15:I16" si="1">SUM(B15:H15)</f>
        <v>42</v>
      </c>
      <c r="J15" s="23"/>
    </row>
    <row r="16" spans="1:10" ht="21" x14ac:dyDescent="0.7">
      <c r="A16" s="18">
        <v>2022</v>
      </c>
      <c r="B16" s="19">
        <v>17</v>
      </c>
      <c r="C16" s="19">
        <v>8</v>
      </c>
      <c r="D16" s="19">
        <v>7</v>
      </c>
      <c r="E16" s="19">
        <v>2</v>
      </c>
      <c r="F16" s="19">
        <v>2</v>
      </c>
      <c r="G16" s="19">
        <v>4</v>
      </c>
      <c r="H16" s="19">
        <v>4</v>
      </c>
      <c r="I16" s="22">
        <f t="shared" si="1"/>
        <v>44</v>
      </c>
      <c r="J16" s="23"/>
    </row>
    <row r="17" spans="1:11" ht="21" x14ac:dyDescent="0.7">
      <c r="A17" s="18">
        <v>2023</v>
      </c>
      <c r="B17" s="19">
        <v>17</v>
      </c>
      <c r="C17" s="19">
        <v>8</v>
      </c>
      <c r="D17" s="19">
        <v>7</v>
      </c>
      <c r="E17" s="19">
        <v>2</v>
      </c>
      <c r="F17" s="19">
        <v>2</v>
      </c>
      <c r="G17" s="19">
        <v>4</v>
      </c>
      <c r="H17" s="19">
        <v>4</v>
      </c>
      <c r="I17" s="22">
        <f t="shared" ref="I17" si="2">SUM(B17:H17)</f>
        <v>44</v>
      </c>
      <c r="J17" s="23"/>
    </row>
    <row r="18" spans="1:11" ht="21" x14ac:dyDescent="0.7">
      <c r="J18" s="23"/>
    </row>
    <row r="19" spans="1:11" ht="21" x14ac:dyDescent="0.7">
      <c r="A19" s="36" t="s">
        <v>71</v>
      </c>
      <c r="B19" s="37"/>
      <c r="C19" s="37"/>
      <c r="D19" s="37"/>
      <c r="E19" s="37"/>
      <c r="F19" s="37"/>
      <c r="G19" s="37"/>
      <c r="H19" s="37"/>
      <c r="I19" s="37"/>
      <c r="J19" s="37"/>
      <c r="K19" s="37"/>
    </row>
    <row r="20" spans="1:11" ht="45" x14ac:dyDescent="0.55000000000000004">
      <c r="A20" s="20" t="s">
        <v>72</v>
      </c>
      <c r="B20" s="17" t="s">
        <v>73</v>
      </c>
      <c r="C20" s="17" t="s">
        <v>74</v>
      </c>
      <c r="D20" s="17" t="s">
        <v>75</v>
      </c>
      <c r="E20" s="17" t="s">
        <v>76</v>
      </c>
      <c r="F20" s="17" t="s">
        <v>77</v>
      </c>
      <c r="G20" s="17" t="s">
        <v>78</v>
      </c>
      <c r="H20" s="17" t="s">
        <v>79</v>
      </c>
      <c r="I20" s="17" t="s">
        <v>80</v>
      </c>
      <c r="J20" s="17" t="s">
        <v>109</v>
      </c>
      <c r="K20" s="21" t="s">
        <v>70</v>
      </c>
    </row>
    <row r="21" spans="1:11" ht="18.5" x14ac:dyDescent="0.55000000000000004">
      <c r="A21" s="18">
        <v>2009</v>
      </c>
      <c r="B21" s="19">
        <v>1</v>
      </c>
      <c r="C21" s="19">
        <v>17</v>
      </c>
      <c r="D21" s="19">
        <v>13</v>
      </c>
      <c r="E21" s="19">
        <v>1</v>
      </c>
      <c r="F21" s="19">
        <v>1</v>
      </c>
      <c r="G21" s="19">
        <v>2</v>
      </c>
      <c r="H21" s="19">
        <v>0</v>
      </c>
      <c r="I21" s="19">
        <v>0</v>
      </c>
      <c r="J21" s="19">
        <v>0</v>
      </c>
      <c r="K21" s="22">
        <f>SUM(B21:J21)</f>
        <v>35</v>
      </c>
    </row>
    <row r="22" spans="1:11" ht="18.5" x14ac:dyDescent="0.55000000000000004">
      <c r="A22" s="18">
        <v>2010</v>
      </c>
      <c r="B22" s="19">
        <v>1</v>
      </c>
      <c r="C22" s="19">
        <v>17</v>
      </c>
      <c r="D22" s="19">
        <v>13</v>
      </c>
      <c r="E22" s="19">
        <v>1</v>
      </c>
      <c r="F22" s="19">
        <v>1</v>
      </c>
      <c r="G22" s="19">
        <v>3</v>
      </c>
      <c r="H22" s="19">
        <v>0</v>
      </c>
      <c r="I22" s="19">
        <v>0</v>
      </c>
      <c r="J22" s="19">
        <v>0</v>
      </c>
      <c r="K22" s="22">
        <f t="shared" ref="K22:K34" si="3">SUM(B22:J22)</f>
        <v>36</v>
      </c>
    </row>
    <row r="23" spans="1:11" ht="18.5" x14ac:dyDescent="0.55000000000000004">
      <c r="A23" s="18">
        <v>2011</v>
      </c>
      <c r="B23" s="19">
        <v>1</v>
      </c>
      <c r="C23" s="19">
        <v>17</v>
      </c>
      <c r="D23" s="19">
        <v>13</v>
      </c>
      <c r="E23" s="19">
        <v>1</v>
      </c>
      <c r="F23" s="19">
        <v>1</v>
      </c>
      <c r="G23" s="19">
        <v>3</v>
      </c>
      <c r="H23" s="19">
        <v>0</v>
      </c>
      <c r="I23" s="19">
        <v>0</v>
      </c>
      <c r="J23" s="19">
        <v>0</v>
      </c>
      <c r="K23" s="22">
        <f t="shared" si="3"/>
        <v>36</v>
      </c>
    </row>
    <row r="24" spans="1:11" ht="18.5" x14ac:dyDescent="0.55000000000000004">
      <c r="A24" s="18">
        <v>2012</v>
      </c>
      <c r="B24" s="19">
        <v>2</v>
      </c>
      <c r="C24" s="19">
        <v>16</v>
      </c>
      <c r="D24" s="19">
        <v>13</v>
      </c>
      <c r="E24" s="19">
        <v>1</v>
      </c>
      <c r="F24" s="19">
        <v>1</v>
      </c>
      <c r="G24" s="19">
        <v>3</v>
      </c>
      <c r="H24" s="19">
        <v>0</v>
      </c>
      <c r="I24" s="19">
        <v>0</v>
      </c>
      <c r="J24" s="19">
        <v>0</v>
      </c>
      <c r="K24" s="22">
        <f t="shared" si="3"/>
        <v>36</v>
      </c>
    </row>
    <row r="25" spans="1:11" ht="18.5" x14ac:dyDescent="0.55000000000000004">
      <c r="A25" s="18">
        <v>2013</v>
      </c>
      <c r="B25" s="19">
        <v>2</v>
      </c>
      <c r="C25" s="19">
        <v>17</v>
      </c>
      <c r="D25" s="19">
        <v>13</v>
      </c>
      <c r="E25" s="19">
        <v>1</v>
      </c>
      <c r="F25" s="19">
        <v>1</v>
      </c>
      <c r="G25" s="19">
        <v>3</v>
      </c>
      <c r="H25" s="19">
        <v>0</v>
      </c>
      <c r="I25" s="19">
        <v>0</v>
      </c>
      <c r="J25" s="19">
        <v>0</v>
      </c>
      <c r="K25" s="22">
        <f t="shared" si="3"/>
        <v>37</v>
      </c>
    </row>
    <row r="26" spans="1:11" ht="18.5" x14ac:dyDescent="0.55000000000000004">
      <c r="A26" s="18">
        <v>2014</v>
      </c>
      <c r="B26" s="19">
        <v>2</v>
      </c>
      <c r="C26" s="19">
        <v>17</v>
      </c>
      <c r="D26" s="19">
        <v>13</v>
      </c>
      <c r="E26" s="19">
        <v>1</v>
      </c>
      <c r="F26" s="19">
        <v>1</v>
      </c>
      <c r="G26" s="19">
        <v>3</v>
      </c>
      <c r="H26" s="19">
        <v>1</v>
      </c>
      <c r="I26" s="19">
        <v>0</v>
      </c>
      <c r="J26" s="19">
        <v>0</v>
      </c>
      <c r="K26" s="22">
        <f t="shared" si="3"/>
        <v>38</v>
      </c>
    </row>
    <row r="27" spans="1:11" ht="18.5" x14ac:dyDescent="0.55000000000000004">
      <c r="A27" s="18">
        <v>2015</v>
      </c>
      <c r="B27" s="19">
        <v>2</v>
      </c>
      <c r="C27" s="19">
        <v>17</v>
      </c>
      <c r="D27" s="19">
        <v>13</v>
      </c>
      <c r="E27" s="19">
        <v>1</v>
      </c>
      <c r="F27" s="19">
        <v>1</v>
      </c>
      <c r="G27" s="19">
        <v>3</v>
      </c>
      <c r="H27" s="19">
        <v>1</v>
      </c>
      <c r="I27" s="19">
        <v>0</v>
      </c>
      <c r="J27" s="19">
        <v>0</v>
      </c>
      <c r="K27" s="22">
        <f t="shared" si="3"/>
        <v>38</v>
      </c>
    </row>
    <row r="28" spans="1:11" ht="18.5" x14ac:dyDescent="0.55000000000000004">
      <c r="A28" s="18">
        <v>2016</v>
      </c>
      <c r="B28" s="19">
        <v>2</v>
      </c>
      <c r="C28" s="19">
        <v>17</v>
      </c>
      <c r="D28" s="19">
        <v>13</v>
      </c>
      <c r="E28" s="19">
        <v>1</v>
      </c>
      <c r="F28" s="19">
        <v>1</v>
      </c>
      <c r="G28" s="19">
        <v>3</v>
      </c>
      <c r="H28" s="19">
        <v>1</v>
      </c>
      <c r="I28" s="19">
        <v>0</v>
      </c>
      <c r="J28" s="19">
        <v>0</v>
      </c>
      <c r="K28" s="22">
        <f t="shared" si="3"/>
        <v>38</v>
      </c>
    </row>
    <row r="29" spans="1:11" ht="18.5" x14ac:dyDescent="0.55000000000000004">
      <c r="A29" s="18">
        <v>2017</v>
      </c>
      <c r="B29" s="19">
        <v>2</v>
      </c>
      <c r="C29" s="19">
        <v>19</v>
      </c>
      <c r="D29" s="19">
        <v>13</v>
      </c>
      <c r="E29" s="19">
        <v>1</v>
      </c>
      <c r="F29" s="19">
        <v>1</v>
      </c>
      <c r="G29" s="19">
        <v>3</v>
      </c>
      <c r="H29" s="19">
        <v>1</v>
      </c>
      <c r="I29" s="19">
        <v>0</v>
      </c>
      <c r="J29" s="19">
        <v>0</v>
      </c>
      <c r="K29" s="22">
        <f t="shared" si="3"/>
        <v>40</v>
      </c>
    </row>
    <row r="30" spans="1:11" ht="18.5" x14ac:dyDescent="0.55000000000000004">
      <c r="A30" s="18">
        <v>2018</v>
      </c>
      <c r="B30" s="19">
        <v>2</v>
      </c>
      <c r="C30" s="19">
        <v>19</v>
      </c>
      <c r="D30" s="19">
        <v>13</v>
      </c>
      <c r="E30" s="19">
        <v>1</v>
      </c>
      <c r="F30" s="19">
        <v>1</v>
      </c>
      <c r="G30" s="19">
        <v>3</v>
      </c>
      <c r="H30" s="19">
        <v>1</v>
      </c>
      <c r="I30" s="19">
        <v>0</v>
      </c>
      <c r="J30" s="19">
        <v>0</v>
      </c>
      <c r="K30" s="22">
        <f t="shared" si="3"/>
        <v>40</v>
      </c>
    </row>
    <row r="31" spans="1:11" ht="18.5" x14ac:dyDescent="0.55000000000000004">
      <c r="A31" s="18">
        <v>2019</v>
      </c>
      <c r="B31" s="19">
        <v>2</v>
      </c>
      <c r="C31" s="19">
        <v>19</v>
      </c>
      <c r="D31" s="19">
        <v>13</v>
      </c>
      <c r="E31" s="19">
        <v>1</v>
      </c>
      <c r="F31" s="19">
        <v>1</v>
      </c>
      <c r="G31" s="19">
        <v>3</v>
      </c>
      <c r="H31" s="19">
        <v>1</v>
      </c>
      <c r="I31" s="19">
        <v>1</v>
      </c>
      <c r="J31" s="19">
        <v>0</v>
      </c>
      <c r="K31" s="22">
        <f t="shared" si="3"/>
        <v>41</v>
      </c>
    </row>
    <row r="32" spans="1:11" ht="18.5" x14ac:dyDescent="0.55000000000000004">
      <c r="A32" s="18">
        <v>2020</v>
      </c>
      <c r="B32" s="19">
        <v>2</v>
      </c>
      <c r="C32" s="19">
        <v>20</v>
      </c>
      <c r="D32" s="19">
        <v>13</v>
      </c>
      <c r="E32" s="19">
        <v>1</v>
      </c>
      <c r="F32" s="19">
        <v>1</v>
      </c>
      <c r="G32" s="19">
        <v>3</v>
      </c>
      <c r="H32" s="19">
        <v>1</v>
      </c>
      <c r="I32" s="19">
        <v>1</v>
      </c>
      <c r="J32" s="19">
        <v>0</v>
      </c>
      <c r="K32" s="22">
        <f t="shared" si="3"/>
        <v>42</v>
      </c>
    </row>
    <row r="33" spans="1:11" ht="18.5" x14ac:dyDescent="0.55000000000000004">
      <c r="A33" s="18">
        <v>2021</v>
      </c>
      <c r="B33" s="19">
        <v>2</v>
      </c>
      <c r="C33" s="19">
        <v>20</v>
      </c>
      <c r="D33" s="19">
        <v>13</v>
      </c>
      <c r="E33" s="19">
        <v>1</v>
      </c>
      <c r="F33" s="19">
        <v>1</v>
      </c>
      <c r="G33" s="19">
        <v>3</v>
      </c>
      <c r="H33" s="19">
        <v>1</v>
      </c>
      <c r="I33" s="19">
        <v>1</v>
      </c>
      <c r="J33" s="19">
        <v>0</v>
      </c>
      <c r="K33" s="22">
        <f t="shared" si="3"/>
        <v>42</v>
      </c>
    </row>
    <row r="34" spans="1:11" ht="18.5" x14ac:dyDescent="0.55000000000000004">
      <c r="A34" s="18">
        <v>2022</v>
      </c>
      <c r="B34" s="19">
        <v>2</v>
      </c>
      <c r="C34" s="19">
        <v>20</v>
      </c>
      <c r="D34" s="19">
        <v>14</v>
      </c>
      <c r="E34" s="19">
        <v>1</v>
      </c>
      <c r="F34" s="19">
        <v>1</v>
      </c>
      <c r="G34" s="19">
        <v>3</v>
      </c>
      <c r="H34" s="19">
        <v>1</v>
      </c>
      <c r="I34" s="19">
        <v>1</v>
      </c>
      <c r="J34" s="19">
        <v>1</v>
      </c>
      <c r="K34" s="22">
        <f t="shared" si="3"/>
        <v>44</v>
      </c>
    </row>
    <row r="35" spans="1:11" ht="18.5" x14ac:dyDescent="0.55000000000000004">
      <c r="A35" s="18">
        <v>2023</v>
      </c>
      <c r="B35" s="19">
        <v>2</v>
      </c>
      <c r="C35" s="19">
        <v>20</v>
      </c>
      <c r="D35" s="19">
        <v>14</v>
      </c>
      <c r="E35" s="19">
        <v>1</v>
      </c>
      <c r="F35" s="19">
        <v>1</v>
      </c>
      <c r="G35" s="19">
        <v>3</v>
      </c>
      <c r="H35" s="19">
        <v>1</v>
      </c>
      <c r="I35" s="19">
        <v>1</v>
      </c>
      <c r="J35" s="19">
        <v>1</v>
      </c>
      <c r="K35" s="22">
        <f t="shared" ref="K35" si="4">SUM(B35:J35)</f>
        <v>44</v>
      </c>
    </row>
  </sheetData>
  <mergeCells count="2">
    <mergeCell ref="A1:I1"/>
    <mergeCell ref="A19:K19"/>
  </mergeCells>
  <pageMargins left="0.7" right="0.7" top="0.75" bottom="0.75" header="0.3" footer="0.3"/>
  <ignoredErrors>
    <ignoredError sqref="K21:K35 I3:I1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 Data</vt:lpstr>
      <vt:lpstr>Data set- emirate</vt:lpstr>
      <vt:lpstr>Data set-activity</vt:lpstr>
      <vt:lpstr>Source 1</vt:lpstr>
      <vt:lpstr>Source 2</vt:lpstr>
    </vt:vector>
  </TitlesOfParts>
  <Company>TRA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outsource weaamali</dc:creator>
  <cp:lastModifiedBy>Mohamed Yousry Hammad</cp:lastModifiedBy>
  <dcterms:created xsi:type="dcterms:W3CDTF">2019-03-18T08:55:39Z</dcterms:created>
  <dcterms:modified xsi:type="dcterms:W3CDTF">2024-10-01T04:18:43Z</dcterms:modified>
</cp:coreProperties>
</file>