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am\Documents\جذب الاستثمار والمواهب\حوكمة البيانات\الحوكمة 2022\"/>
    </mc:Choice>
  </mc:AlternateContent>
  <bookViews>
    <workbookView xWindow="0" yWindow="0" windowWidth="28800" windowHeight="12000"/>
  </bookViews>
  <sheets>
    <sheet name="البيانات الوصفية Metadata" sheetId="2" r:id="rId1"/>
    <sheet name="البيانات التاريخية" sheetId="3" r:id="rId2"/>
  </sheets>
  <calcPr calcId="162913"/>
</workbook>
</file>

<file path=xl/calcChain.xml><?xml version="1.0" encoding="utf-8"?>
<calcChain xmlns="http://schemas.openxmlformats.org/spreadsheetml/2006/main">
  <c r="E9" i="3" l="1"/>
  <c r="F9" i="3"/>
  <c r="G9" i="3"/>
  <c r="H9" i="3"/>
  <c r="I9" i="3"/>
  <c r="E7" i="3" l="1"/>
  <c r="F7" i="3"/>
  <c r="G7" i="3"/>
  <c r="H7" i="3"/>
  <c r="I7" i="3"/>
  <c r="D7" i="3"/>
  <c r="E6" i="3" l="1"/>
  <c r="F6" i="3"/>
  <c r="G6" i="3"/>
  <c r="H6" i="3"/>
  <c r="I6" i="3"/>
  <c r="D6" i="3"/>
</calcChain>
</file>

<file path=xl/sharedStrings.xml><?xml version="1.0" encoding="utf-8"?>
<sst xmlns="http://schemas.openxmlformats.org/spreadsheetml/2006/main" count="42" uniqueCount="42">
  <si>
    <t>Last Update Date</t>
  </si>
  <si>
    <t>Language</t>
  </si>
  <si>
    <t>اسم مجموعة البيانات</t>
  </si>
  <si>
    <t>الوصف</t>
  </si>
  <si>
    <t>Dataset Name</t>
  </si>
  <si>
    <t>Description</t>
  </si>
  <si>
    <t xml:space="preserve">Contact person </t>
  </si>
  <si>
    <t>ضابط الاتصال</t>
  </si>
  <si>
    <t>source of data</t>
  </si>
  <si>
    <t xml:space="preserve"> مصدر البيانات</t>
  </si>
  <si>
    <t>الوحدة/ القسم</t>
  </si>
  <si>
    <t>Unit</t>
  </si>
  <si>
    <t>رقم الهاتف</t>
  </si>
  <si>
    <t>Phone Number</t>
  </si>
  <si>
    <t>Email</t>
  </si>
  <si>
    <t>البريد الإلكتروني</t>
  </si>
  <si>
    <t>تاريخ تحديث البيانات</t>
  </si>
  <si>
    <t>التصانيف المستخدمة</t>
  </si>
  <si>
    <t>Classification(s) Used</t>
  </si>
  <si>
    <t>اللغة</t>
  </si>
  <si>
    <t>المفاهيم والتصانيف الإحصائية المستخدمة</t>
  </si>
  <si>
    <t xml:space="preserve">Statistical Concepts &amp; Classifications </t>
  </si>
  <si>
    <t>المفاهيم والتعاريف الإحصائية</t>
  </si>
  <si>
    <t>Statistical Concepts and Definitions</t>
  </si>
  <si>
    <t>مصادر الحصول على البيانات</t>
  </si>
  <si>
    <t>Data acquisition sources</t>
  </si>
  <si>
    <t>البيانات الوصفية
Metadata</t>
  </si>
  <si>
    <t xml:space="preserve">اسم المؤشر </t>
  </si>
  <si>
    <t>التصنيف</t>
  </si>
  <si>
    <t>تقارير الاستثمار العالمي - الاونكتاد</t>
  </si>
  <si>
    <t>إدارة جذب الاستثمار والمواهب</t>
  </si>
  <si>
    <t xml:space="preserve">نسبة نمو الاستثمار الأجنبي المباشر (التراكمي) الخارج </t>
  </si>
  <si>
    <t>مؤشر يقيس نسبة النمو السنوية لرصيد الاستثمار الأجنبي المباشر التراكمي الخارج</t>
  </si>
  <si>
    <t xml:space="preserve"> نسبة نمو الاستثمار الأجنبي المباشر (التراكمي) الخارج </t>
  </si>
  <si>
    <t>انعام قرشي مبارك</t>
  </si>
  <si>
    <t>inaam@economy.ae</t>
  </si>
  <si>
    <t>02/6131425</t>
  </si>
  <si>
    <t>نسبة النمو سنويا</t>
  </si>
  <si>
    <t>نسبة معدل النمو المركب</t>
  </si>
  <si>
    <t>سنة الأساس</t>
  </si>
  <si>
    <t>لم يصدر تقرير 2022</t>
  </si>
  <si>
    <t>رصيد الاستثمار  الأجنبي المباشر التراكمي الخارج مليون  دولار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</si>
</sst>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_);_(@_)"/>
    <numFmt numFmtId="165" formatCode="0.0%"/>
    <numFmt numFmtId="166" formatCode="_(* #,##0_);_(* \(#,##0\);_(* &quot;-&quot;??_);_(@_)"/>
  </numFmts>
  <fonts count="32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4"/>
      <color theme="0"/>
      <name val="Sakkal Majalla"/>
    </font>
    <font>
      <sz val="12"/>
      <color indexed="8"/>
      <name val="Sakkal Majalla"/>
    </font>
    <font>
      <b/>
      <sz val="13"/>
      <name val="Sakkal Majalla"/>
    </font>
    <font>
      <b/>
      <sz val="14"/>
      <color indexed="8"/>
      <name val="Sakkal Majalla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43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34">
    <xf numFmtId="0" fontId="0" fillId="0" borderId="0" xfId="0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 readingOrder="1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7" fillId="33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9" fillId="35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 readingOrder="2"/>
    </xf>
    <xf numFmtId="0" fontId="29" fillId="35" borderId="13" xfId="0" applyFont="1" applyFill="1" applyBorder="1" applyAlignment="1">
      <alignment horizontal="center" vertical="center"/>
    </xf>
    <xf numFmtId="0" fontId="29" fillId="36" borderId="12" xfId="0" applyFont="1" applyFill="1" applyBorder="1" applyAlignment="1">
      <alignment horizontal="center" vertical="center" readingOrder="2"/>
    </xf>
    <xf numFmtId="0" fontId="29" fillId="36" borderId="12" xfId="0" applyFont="1" applyFill="1" applyBorder="1" applyAlignment="1">
      <alignment horizontal="center" vertical="center"/>
    </xf>
    <xf numFmtId="10" fontId="0" fillId="0" borderId="0" xfId="46" applyNumberFormat="1" applyFont="1"/>
    <xf numFmtId="0" fontId="29" fillId="35" borderId="14" xfId="0" applyFont="1" applyFill="1" applyBorder="1" applyAlignment="1">
      <alignment horizontal="center" vertical="center"/>
    </xf>
    <xf numFmtId="0" fontId="0" fillId="0" borderId="0" xfId="0"/>
    <xf numFmtId="0" fontId="29" fillId="0" borderId="12" xfId="0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165" fontId="0" fillId="0" borderId="0" xfId="46" applyNumberFormat="1" applyFont="1"/>
    <xf numFmtId="164" fontId="0" fillId="0" borderId="12" xfId="0" applyNumberFormat="1" applyBorder="1"/>
    <xf numFmtId="0" fontId="0" fillId="0" borderId="15" xfId="0" applyBorder="1"/>
    <xf numFmtId="165" fontId="0" fillId="0" borderId="12" xfId="46" applyNumberFormat="1" applyFont="1" applyBorder="1"/>
    <xf numFmtId="164" fontId="0" fillId="36" borderId="12" xfId="0" applyNumberFormat="1" applyFill="1" applyBorder="1"/>
    <xf numFmtId="165" fontId="0" fillId="36" borderId="12" xfId="46" applyNumberFormat="1" applyFont="1" applyFill="1" applyBorder="1"/>
    <xf numFmtId="166" fontId="29" fillId="36" borderId="12" xfId="45" applyNumberFormat="1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30" fillId="0" borderId="11" xfId="44" applyBorder="1" applyAlignment="1">
      <alignment horizontal="center" vertical="center"/>
    </xf>
    <xf numFmtId="0" fontId="25" fillId="34" borderId="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</cellXfs>
  <cellStyles count="73">
    <cellStyle name="20% - Accent1" xfId="19" builtinId="30" customBuiltin="1"/>
    <cellStyle name="20% - Accent1 2" xfId="48"/>
    <cellStyle name="20% - Accent1 3" xfId="61"/>
    <cellStyle name="20% - Accent2" xfId="23" builtinId="34" customBuiltin="1"/>
    <cellStyle name="20% - Accent2 2" xfId="50"/>
    <cellStyle name="20% - Accent2 3" xfId="63"/>
    <cellStyle name="20% - Accent3" xfId="27" builtinId="38" customBuiltin="1"/>
    <cellStyle name="20% - Accent3 2" xfId="52"/>
    <cellStyle name="20% - Accent3 3" xfId="65"/>
    <cellStyle name="20% - Accent4" xfId="31" builtinId="42" customBuiltin="1"/>
    <cellStyle name="20% - Accent4 2" xfId="54"/>
    <cellStyle name="20% - Accent4 3" xfId="67"/>
    <cellStyle name="20% - Accent5" xfId="35" builtinId="46" customBuiltin="1"/>
    <cellStyle name="20% - Accent5 2" xfId="56"/>
    <cellStyle name="20% - Accent5 3" xfId="69"/>
    <cellStyle name="20% - Accent6" xfId="39" builtinId="50" customBuiltin="1"/>
    <cellStyle name="20% - Accent6 2" xfId="58"/>
    <cellStyle name="20% - Accent6 3" xfId="71"/>
    <cellStyle name="40% - Accent1" xfId="20" builtinId="31" customBuiltin="1"/>
    <cellStyle name="40% - Accent1 2" xfId="49"/>
    <cellStyle name="40% - Accent1 3" xfId="62"/>
    <cellStyle name="40% - Accent2" xfId="24" builtinId="35" customBuiltin="1"/>
    <cellStyle name="40% - Accent2 2" xfId="51"/>
    <cellStyle name="40% - Accent2 3" xfId="64"/>
    <cellStyle name="40% - Accent3" xfId="28" builtinId="39" customBuiltin="1"/>
    <cellStyle name="40% - Accent3 2" xfId="53"/>
    <cellStyle name="40% - Accent3 3" xfId="66"/>
    <cellStyle name="40% - Accent4" xfId="32" builtinId="43" customBuiltin="1"/>
    <cellStyle name="40% - Accent4 2" xfId="55"/>
    <cellStyle name="40% - Accent4 3" xfId="68"/>
    <cellStyle name="40% - Accent5" xfId="36" builtinId="47" customBuiltin="1"/>
    <cellStyle name="40% - Accent5 2" xfId="57"/>
    <cellStyle name="40% - Accent5 3" xfId="70"/>
    <cellStyle name="40% - Accent6" xfId="40" builtinId="51" customBuiltin="1"/>
    <cellStyle name="40% - Accent6 2" xfId="59"/>
    <cellStyle name="40% - Accent6 3" xfId="72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 2" xfId="42"/>
    <cellStyle name="Note" xfId="15" builtinId="10" customBuiltin="1"/>
    <cellStyle name="Note 2" xfId="47"/>
    <cellStyle name="Note 3" xfId="60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EB000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aam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C1" zoomScale="90" zoomScaleNormal="90" zoomScaleSheetLayoutView="80" workbookViewId="0">
      <selection activeCell="D14" sqref="D14"/>
    </sheetView>
  </sheetViews>
  <sheetFormatPr defaultColWidth="8.7109375" defaultRowHeight="15.75"/>
  <cols>
    <col min="1" max="1" width="29" style="1" bestFit="1" customWidth="1"/>
    <col min="2" max="2" width="36.28515625" style="2" bestFit="1" customWidth="1"/>
    <col min="3" max="3" width="50" style="3" customWidth="1"/>
    <col min="4" max="4" width="54.28515625" style="3" customWidth="1"/>
    <col min="5" max="5" width="23.28515625" style="3" bestFit="1" customWidth="1"/>
    <col min="6" max="16384" width="8.7109375" style="3"/>
  </cols>
  <sheetData>
    <row r="1" spans="1:5" ht="45.75" customHeight="1">
      <c r="C1" s="32" t="s">
        <v>26</v>
      </c>
      <c r="D1" s="33"/>
    </row>
    <row r="2" spans="1:5" ht="24.75" customHeight="1">
      <c r="A2" s="5"/>
      <c r="B2" s="31" t="s">
        <v>21</v>
      </c>
      <c r="C2" s="31"/>
      <c r="D2" s="31" t="s">
        <v>20</v>
      </c>
      <c r="E2" s="31"/>
    </row>
    <row r="3" spans="1:5" ht="35.25" customHeight="1">
      <c r="A3" s="5"/>
      <c r="B3" s="9" t="s">
        <v>4</v>
      </c>
      <c r="C3" s="6"/>
      <c r="D3" s="10" t="s">
        <v>33</v>
      </c>
      <c r="E3" s="9" t="s">
        <v>2</v>
      </c>
    </row>
    <row r="4" spans="1:5" ht="38.25" customHeight="1">
      <c r="A4" s="5"/>
      <c r="B4" s="9" t="s">
        <v>5</v>
      </c>
      <c r="C4" s="6"/>
      <c r="D4" s="10" t="s">
        <v>32</v>
      </c>
      <c r="E4" s="9" t="s">
        <v>3</v>
      </c>
    </row>
    <row r="5" spans="1:5" ht="36.75" customHeight="1">
      <c r="A5" s="5"/>
      <c r="B5" s="9" t="s">
        <v>18</v>
      </c>
      <c r="C5" s="6"/>
      <c r="D5" s="12"/>
      <c r="E5" s="9" t="s">
        <v>17</v>
      </c>
    </row>
    <row r="6" spans="1:5" ht="20.25" customHeight="1">
      <c r="A6" s="5"/>
      <c r="B6" s="9" t="s">
        <v>23</v>
      </c>
      <c r="C6" s="6"/>
      <c r="D6" s="6"/>
      <c r="E6" s="9" t="s">
        <v>22</v>
      </c>
    </row>
    <row r="7" spans="1:5" ht="20.25" customHeight="1">
      <c r="A7" s="5"/>
      <c r="B7" s="9" t="s">
        <v>1</v>
      </c>
      <c r="C7" s="7"/>
      <c r="D7" s="8"/>
      <c r="E7" s="9" t="s">
        <v>19</v>
      </c>
    </row>
    <row r="8" spans="1:5" ht="26.25" customHeight="1">
      <c r="A8" s="5"/>
      <c r="B8" s="31" t="s">
        <v>25</v>
      </c>
      <c r="C8" s="31"/>
      <c r="D8" s="31" t="s">
        <v>24</v>
      </c>
      <c r="E8" s="31"/>
    </row>
    <row r="9" spans="1:5" ht="20.25" customHeight="1">
      <c r="A9" s="5"/>
      <c r="B9" s="9" t="s">
        <v>8</v>
      </c>
      <c r="C9" s="6"/>
      <c r="D9" s="6" t="s">
        <v>29</v>
      </c>
      <c r="E9" s="9" t="s">
        <v>9</v>
      </c>
    </row>
    <row r="10" spans="1:5" ht="20.25" customHeight="1">
      <c r="B10" s="9" t="s">
        <v>6</v>
      </c>
      <c r="C10" s="6"/>
      <c r="D10" s="6" t="s">
        <v>34</v>
      </c>
      <c r="E10" s="9" t="s">
        <v>7</v>
      </c>
    </row>
    <row r="11" spans="1:5" ht="20.25" customHeight="1">
      <c r="B11" s="9" t="s">
        <v>11</v>
      </c>
      <c r="C11" s="6"/>
      <c r="D11" s="6" t="s">
        <v>30</v>
      </c>
      <c r="E11" s="9" t="s">
        <v>10</v>
      </c>
    </row>
    <row r="12" spans="1:5" ht="20.25" customHeight="1">
      <c r="B12" s="9" t="s">
        <v>13</v>
      </c>
      <c r="C12" s="28" t="s">
        <v>36</v>
      </c>
      <c r="D12" s="29"/>
      <c r="E12" s="9" t="s">
        <v>12</v>
      </c>
    </row>
    <row r="13" spans="1:5" ht="20.25" customHeight="1">
      <c r="B13" s="9" t="s">
        <v>14</v>
      </c>
      <c r="C13" s="30" t="s">
        <v>35</v>
      </c>
      <c r="D13" s="29"/>
      <c r="E13" s="9" t="s">
        <v>15</v>
      </c>
    </row>
    <row r="14" spans="1:5" ht="20.25" customHeight="1">
      <c r="A14" s="5"/>
      <c r="B14" s="9" t="s">
        <v>0</v>
      </c>
      <c r="C14" s="6"/>
      <c r="D14" s="6">
        <v>2023</v>
      </c>
      <c r="E14" s="9" t="s">
        <v>16</v>
      </c>
    </row>
    <row r="16" spans="1:5">
      <c r="A16" s="3"/>
      <c r="B16" s="3"/>
    </row>
    <row r="17" spans="1:6">
      <c r="A17" s="3"/>
      <c r="B17" s="3"/>
    </row>
    <row r="18" spans="1:6">
      <c r="A18" s="3"/>
      <c r="B18" s="3"/>
    </row>
    <row r="19" spans="1:6">
      <c r="A19" s="3"/>
      <c r="B19" s="3"/>
    </row>
    <row r="20" spans="1:6">
      <c r="A20" s="3"/>
      <c r="B20" s="3"/>
    </row>
    <row r="21" spans="1:6">
      <c r="A21" s="3"/>
      <c r="B21" s="3"/>
    </row>
    <row r="22" spans="1:6">
      <c r="A22" s="3"/>
      <c r="B22" s="3"/>
    </row>
    <row r="23" spans="1:6">
      <c r="A23" s="3"/>
      <c r="B23" s="3"/>
    </row>
    <row r="24" spans="1:6">
      <c r="A24" s="3"/>
      <c r="B24" s="3"/>
    </row>
    <row r="25" spans="1:6">
      <c r="A25" s="3"/>
      <c r="B25" s="3"/>
      <c r="F25" s="4"/>
    </row>
    <row r="26" spans="1:6">
      <c r="A26" s="3"/>
      <c r="B26" s="3"/>
    </row>
    <row r="27" spans="1:6">
      <c r="A27" s="3"/>
      <c r="B27" s="3"/>
    </row>
    <row r="28" spans="1:6">
      <c r="A28" s="3"/>
      <c r="B28" s="3"/>
    </row>
    <row r="29" spans="1:6">
      <c r="A29" s="3"/>
      <c r="B29" s="3"/>
    </row>
    <row r="30" spans="1:6">
      <c r="A30" s="3"/>
      <c r="B30" s="3"/>
    </row>
    <row r="31" spans="1:6">
      <c r="A31" s="3"/>
      <c r="B31" s="3"/>
    </row>
    <row r="32" spans="1:6">
      <c r="A32" s="3"/>
      <c r="B32" s="3"/>
    </row>
    <row r="33" spans="1:2">
      <c r="A33" s="3"/>
      <c r="B33" s="3"/>
    </row>
    <row r="34" spans="1:2">
      <c r="A34" s="3"/>
      <c r="B34" s="3"/>
    </row>
    <row r="35" spans="1:2">
      <c r="A35" s="3"/>
      <c r="B35" s="3"/>
    </row>
    <row r="36" spans="1:2">
      <c r="A36" s="3"/>
      <c r="B36" s="3"/>
    </row>
    <row r="37" spans="1:2">
      <c r="A37" s="3"/>
      <c r="B37" s="3"/>
    </row>
    <row r="38" spans="1:2">
      <c r="A38" s="3"/>
      <c r="B38" s="3"/>
    </row>
  </sheetData>
  <mergeCells count="7">
    <mergeCell ref="C12:D12"/>
    <mergeCell ref="C13:D13"/>
    <mergeCell ref="D8:E8"/>
    <mergeCell ref="B8:C8"/>
    <mergeCell ref="C1:D1"/>
    <mergeCell ref="B2:C2"/>
    <mergeCell ref="D2:E2"/>
  </mergeCells>
  <hyperlinks>
    <hyperlink ref="C13" r:id="rId1"/>
  </hyperlinks>
  <pageMargins left="0.7" right="0.7" top="0.75" bottom="0.75" header="0.3" footer="0.3"/>
  <pageSetup scale="31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2"/>
  <sheetViews>
    <sheetView rightToLeft="1" workbookViewId="0">
      <selection activeCell="E24" sqref="E24"/>
    </sheetView>
  </sheetViews>
  <sheetFormatPr defaultRowHeight="15"/>
  <cols>
    <col min="1" max="1" width="69.5703125" customWidth="1"/>
    <col min="2" max="2" width="40.85546875" bestFit="1" customWidth="1"/>
    <col min="3" max="3" width="15.7109375" style="18" customWidth="1"/>
    <col min="4" max="4" width="13.85546875" customWidth="1"/>
    <col min="5" max="5" width="11.5703125" bestFit="1" customWidth="1"/>
    <col min="6" max="6" width="11.5703125" customWidth="1"/>
    <col min="7" max="9" width="11.5703125" bestFit="1" customWidth="1"/>
    <col min="15" max="15" width="20.42578125" customWidth="1"/>
  </cols>
  <sheetData>
    <row r="4" spans="1:10">
      <c r="A4" s="11" t="s">
        <v>27</v>
      </c>
      <c r="B4" s="11" t="s">
        <v>28</v>
      </c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  <c r="H4" s="17">
        <v>2020</v>
      </c>
      <c r="I4" s="13">
        <v>2021</v>
      </c>
    </row>
    <row r="5" spans="1:10">
      <c r="A5" s="14" t="s">
        <v>41</v>
      </c>
      <c r="B5" s="15"/>
      <c r="C5" s="27">
        <v>97528.8</v>
      </c>
      <c r="D5" s="27">
        <v>110493.8</v>
      </c>
      <c r="E5" s="27">
        <v>124449.3</v>
      </c>
      <c r="F5" s="27">
        <v>166811.5</v>
      </c>
      <c r="G5" s="27">
        <v>184790.2</v>
      </c>
      <c r="H5" s="27">
        <v>192500.8</v>
      </c>
      <c r="I5" s="27">
        <v>215046.8</v>
      </c>
    </row>
    <row r="6" spans="1:10">
      <c r="A6" s="20" t="s">
        <v>31</v>
      </c>
      <c r="B6" s="19" t="s">
        <v>37</v>
      </c>
      <c r="C6" s="23"/>
      <c r="D6" s="22">
        <f>+(D5/C5*100)-100</f>
        <v>13.29350919933394</v>
      </c>
      <c r="E6" s="22">
        <f t="shared" ref="E6:I6" si="0">+(E5/D5*100)-100</f>
        <v>12.630120423046364</v>
      </c>
      <c r="F6" s="25">
        <f t="shared" si="0"/>
        <v>34.039725414285158</v>
      </c>
      <c r="G6" s="22">
        <f t="shared" si="0"/>
        <v>10.777854044835038</v>
      </c>
      <c r="H6" s="22">
        <f t="shared" si="0"/>
        <v>4.1726238729110037</v>
      </c>
      <c r="I6" s="22">
        <f t="shared" si="0"/>
        <v>11.712159118299766</v>
      </c>
    </row>
    <row r="7" spans="1:10">
      <c r="D7" s="24">
        <f>(D5-C5)/C5</f>
        <v>0.13293509199333939</v>
      </c>
      <c r="E7" s="24">
        <f t="shared" ref="E7:I7" si="1">(E5-D5)/D5</f>
        <v>0.12630120423046359</v>
      </c>
      <c r="F7" s="26">
        <f t="shared" si="1"/>
        <v>0.34039725414285171</v>
      </c>
      <c r="G7" s="24">
        <f t="shared" si="1"/>
        <v>0.10777854044835046</v>
      </c>
      <c r="H7" s="24">
        <f t="shared" si="1"/>
        <v>4.1726238729109966E-2</v>
      </c>
      <c r="I7" s="24">
        <f t="shared" si="1"/>
        <v>0.11712159118299768</v>
      </c>
    </row>
    <row r="9" spans="1:10">
      <c r="B9" t="s">
        <v>38</v>
      </c>
      <c r="D9" t="s">
        <v>39</v>
      </c>
      <c r="E9" s="21">
        <f>+(E5/D5)^(1/6)-1</f>
        <v>2.0020949227653073E-2</v>
      </c>
      <c r="F9" s="21">
        <f>+(F5/E5)^(1/6)-1</f>
        <v>5.0039383320748421E-2</v>
      </c>
      <c r="G9" s="21">
        <f>+(G5/F5)^(1/6)-1</f>
        <v>1.7205792582473345E-2</v>
      </c>
      <c r="H9" s="21">
        <f>+(H5/G5)^(1/6)-1</f>
        <v>6.8364596385270815E-3</v>
      </c>
      <c r="I9" s="21">
        <f>+(I5/H5)^(1/6)-1</f>
        <v>1.8630652933827818E-2</v>
      </c>
      <c r="J9" s="21"/>
    </row>
    <row r="12" spans="1:10">
      <c r="A12" t="s">
        <v>40</v>
      </c>
      <c r="D12" s="16"/>
      <c r="E12" s="16"/>
      <c r="F12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 التاريخية</vt:lpstr>
    </vt:vector>
  </TitlesOfParts>
  <Company>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outsource weaamali</dc:creator>
  <cp:lastModifiedBy>Inaam Qurashi Mubarak</cp:lastModifiedBy>
  <cp:lastPrinted>2023-02-22T08:38:36Z</cp:lastPrinted>
  <dcterms:created xsi:type="dcterms:W3CDTF">2019-03-18T08:55:39Z</dcterms:created>
  <dcterms:modified xsi:type="dcterms:W3CDTF">2023-02-27T11:29:35Z</dcterms:modified>
</cp:coreProperties>
</file>