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aam\Documents\جذب الاستثمار والمواهب\حوكمة البيانات\الحوكمة 2022\"/>
    </mc:Choice>
  </mc:AlternateContent>
  <bookViews>
    <workbookView xWindow="0" yWindow="0" windowWidth="2160" windowHeight="0"/>
  </bookViews>
  <sheets>
    <sheet name="البيانات الوصفية" sheetId="1" r:id="rId1"/>
    <sheet name="رصيد تراكمي استثمار اجني الداخل" sheetId="2" r:id="rId2"/>
    <sheet name="Sheet1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2" l="1"/>
  <c r="H8" i="2" s="1"/>
  <c r="E7" i="2"/>
  <c r="E8" i="2" s="1"/>
  <c r="F7" i="2"/>
  <c r="F8" i="2" s="1"/>
  <c r="G7" i="2"/>
  <c r="G8" i="2" s="1"/>
  <c r="D7" i="2"/>
  <c r="D8" i="2" s="1"/>
  <c r="C7" i="2"/>
  <c r="C8" i="2" s="1"/>
</calcChain>
</file>

<file path=xl/sharedStrings.xml><?xml version="1.0" encoding="utf-8"?>
<sst xmlns="http://schemas.openxmlformats.org/spreadsheetml/2006/main" count="43" uniqueCount="43">
  <si>
    <t>البيان</t>
  </si>
  <si>
    <t>البيانات الوصفية
Metadata</t>
  </si>
  <si>
    <t xml:space="preserve">Statistical Concepts &amp; Classifications </t>
  </si>
  <si>
    <t>المفاهيم والتصانيف الإحصائية المستخدمة</t>
  </si>
  <si>
    <t>Dataset Name</t>
  </si>
  <si>
    <t>اسم مجموعة البيانات</t>
  </si>
  <si>
    <t>Description</t>
  </si>
  <si>
    <t>الوصف</t>
  </si>
  <si>
    <t>Classification(s) Used</t>
  </si>
  <si>
    <t>التصانيف المستخدمة</t>
  </si>
  <si>
    <t>Statistical Concepts and Definitions</t>
  </si>
  <si>
    <t>المفاهيم والتعاريف الإحصائية</t>
  </si>
  <si>
    <t>Language</t>
  </si>
  <si>
    <t>الإنجليزية</t>
  </si>
  <si>
    <t>اللغة</t>
  </si>
  <si>
    <t>Data acquisition sources</t>
  </si>
  <si>
    <t>مصادر الحصول على البيانات</t>
  </si>
  <si>
    <t>source of data</t>
  </si>
  <si>
    <t xml:space="preserve"> مصدر البيانات</t>
  </si>
  <si>
    <t xml:space="preserve">Contact person </t>
  </si>
  <si>
    <t>د. انعام قرشي مبارك</t>
  </si>
  <si>
    <t>ضابط الاتصال</t>
  </si>
  <si>
    <t>Unit</t>
  </si>
  <si>
    <t>إدارة جذب الاستثمار والمواهب</t>
  </si>
  <si>
    <t>الوحدة/ القسم</t>
  </si>
  <si>
    <t>Phone Number</t>
  </si>
  <si>
    <t>رقم الهاتف</t>
  </si>
  <si>
    <t>Email</t>
  </si>
  <si>
    <t>inaam@economy.ae</t>
  </si>
  <si>
    <t>البريد الإلكتروني</t>
  </si>
  <si>
    <t>Last Update Date</t>
  </si>
  <si>
    <t>تاريخ تحديث البيانات</t>
  </si>
  <si>
    <t xml:space="preserve">البنك الدولي </t>
  </si>
  <si>
    <t>تدفقات الاستثمار الأجنبي المباشر الداخل</t>
  </si>
  <si>
    <t>https://unctad.org/webflyer/world-investment-report</t>
  </si>
  <si>
    <t xml:space="preserve">نسبة رصيد تدفقات الاستثمار الأجنبي المباشر الداخل  من الناتج المحلي الإجمالي </t>
  </si>
  <si>
    <t>02/6131425</t>
  </si>
  <si>
    <t>الناتج المحلي الإجمالي (مليون درهم)</t>
  </si>
  <si>
    <t>الناتج المحلي الإجمالي (مليار دولار)</t>
  </si>
  <si>
    <t>مرتبة الدولة عالمياً - تدفقات الاستثمارات الأجنبية المباشرة   داخل الدولة</t>
  </si>
  <si>
    <t>*2021</t>
  </si>
  <si>
    <t xml:space="preserve"> نسبة الاستثمارات الأجنبية المباشرة   داخل الدولة( التراكمي) إلى الناتج المحلي الإجمالي (%)</t>
  </si>
  <si>
    <t>رصيد تدفقات الاستثمارات الأجنبية المباشرة   داخل الدولة التراكمي( بالمليون دولار)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</si>
</sst>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_-* #,##0\-;_-* &quot;-&quot;??_-;_-@_-"/>
    <numFmt numFmtId="165" formatCode="_(* #,##0_);_(* \(#,##0\);_(* &quot;-&quot;??_);_(@_)"/>
    <numFmt numFmtId="166" formatCode="_-* #,##0.00_-;\-* #,##0.00_-;_-* &quot;-&quot;??_-;_-@_-"/>
    <numFmt numFmtId="167" formatCode="_-* #,##0.00_-;_-* #,##0.00\-;_-* &quot;-&quot;??_-;_-@_-"/>
  </numFmts>
  <fonts count="23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indexed="8"/>
      <name val="Calibri"/>
      <family val="2"/>
    </font>
    <font>
      <b/>
      <sz val="14"/>
      <color indexed="8"/>
      <name val="Sakkal Majalla"/>
    </font>
    <font>
      <b/>
      <sz val="14"/>
      <color theme="0"/>
      <name val="Sakkal Majalla"/>
    </font>
    <font>
      <b/>
      <sz val="13"/>
      <name val="Sakkal Majalla"/>
    </font>
    <font>
      <sz val="12"/>
      <color indexed="8"/>
      <name val="Sakkal Majalla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indexed="63"/>
      <name val="Arial"/>
      <family val="2"/>
    </font>
    <font>
      <b/>
      <sz val="9"/>
      <color rgb="FF3F4042"/>
      <name val="Arial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4"/>
      <color rgb="FF000000"/>
      <name val="Calibri"/>
      <family val="2"/>
    </font>
    <font>
      <sz val="10"/>
      <name val="Arial"/>
      <charset val="178"/>
    </font>
    <font>
      <sz val="10"/>
      <name val="Arial"/>
      <family val="2"/>
    </font>
    <font>
      <sz val="10"/>
      <color theme="1"/>
      <name val="Calibri"/>
      <family val="2"/>
      <charset val="178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</borders>
  <cellStyleXfs count="27">
    <xf numFmtId="0" fontId="0" fillId="0" borderId="0"/>
    <xf numFmtId="0" fontId="1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" fillId="0" borderId="0"/>
    <xf numFmtId="167" fontId="16" fillId="0" borderId="0" applyFont="0" applyFill="0" applyBorder="0" applyAlignment="0" applyProtection="0"/>
    <xf numFmtId="0" fontId="17" fillId="0" borderId="0"/>
    <xf numFmtId="166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18" fillId="0" borderId="0" applyNumberFormat="0" applyFill="0" applyBorder="0" applyAlignment="0" applyProtection="0"/>
    <xf numFmtId="0" fontId="7" fillId="0" borderId="0"/>
    <xf numFmtId="0" fontId="7" fillId="0" borderId="0"/>
    <xf numFmtId="0" fontId="19" fillId="0" borderId="0" applyNumberFormat="0" applyFill="0" applyBorder="0" applyAlignment="0" applyProtection="0"/>
    <xf numFmtId="0" fontId="20" fillId="0" borderId="0"/>
    <xf numFmtId="0" fontId="7" fillId="0" borderId="0"/>
    <xf numFmtId="0" fontId="16" fillId="0" borderId="0"/>
    <xf numFmtId="0" fontId="7" fillId="0" borderId="0"/>
    <xf numFmtId="0" fontId="18" fillId="0" borderId="0" applyNumberFormat="0" applyFill="0" applyBorder="0" applyAlignment="0" applyProtection="0"/>
    <xf numFmtId="0" fontId="7" fillId="0" borderId="0"/>
  </cellStyleXfs>
  <cellXfs count="40">
    <xf numFmtId="0" fontId="0" fillId="0" borderId="0" xfId="0"/>
    <xf numFmtId="0" fontId="0" fillId="0" borderId="0" xfId="0" applyBorder="1"/>
    <xf numFmtId="0" fontId="1" fillId="0" borderId="0" xfId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readingOrder="2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14" fontId="6" fillId="0" borderId="0" xfId="0" applyNumberFormat="1" applyFont="1" applyBorder="1" applyAlignment="1">
      <alignment horizontal="right" vertical="center"/>
    </xf>
    <xf numFmtId="0" fontId="0" fillId="2" borderId="1" xfId="0" applyFont="1" applyFill="1" applyBorder="1" applyAlignment="1">
      <alignment horizontal="right" wrapText="1" readingOrder="2"/>
    </xf>
    <xf numFmtId="164" fontId="9" fillId="5" borderId="0" xfId="2" applyNumberFormat="1" applyFont="1" applyFill="1" applyBorder="1" applyAlignment="1">
      <alignment horizontal="center" vertical="center" wrapText="1"/>
    </xf>
    <xf numFmtId="164" fontId="8" fillId="5" borderId="0" xfId="2" applyNumberFormat="1" applyFont="1" applyFill="1" applyBorder="1" applyAlignment="1">
      <alignment horizontal="center" vertical="center" wrapText="1"/>
    </xf>
    <xf numFmtId="164" fontId="8" fillId="5" borderId="0" xfId="2" applyNumberFormat="1" applyFont="1" applyFill="1" applyBorder="1" applyAlignment="1">
      <alignment horizontal="center" vertical="center"/>
    </xf>
    <xf numFmtId="3" fontId="0" fillId="0" borderId="0" xfId="0" applyNumberFormat="1"/>
    <xf numFmtId="164" fontId="8" fillId="5" borderId="0" xfId="2" applyNumberFormat="1" applyFont="1" applyFill="1" applyBorder="1" applyAlignment="1">
      <alignment vertical="center"/>
    </xf>
    <xf numFmtId="43" fontId="0" fillId="0" borderId="0" xfId="0" applyNumberFormat="1" applyBorder="1"/>
    <xf numFmtId="164" fontId="8" fillId="5" borderId="0" xfId="2" applyNumberFormat="1" applyFont="1" applyFill="1" applyBorder="1" applyAlignment="1">
      <alignment horizontal="right" vertical="center" wrapText="1"/>
    </xf>
    <xf numFmtId="164" fontId="10" fillId="5" borderId="0" xfId="2" applyNumberFormat="1" applyFont="1" applyFill="1" applyBorder="1" applyAlignment="1">
      <alignment vertical="center"/>
    </xf>
    <xf numFmtId="164" fontId="11" fillId="5" borderId="0" xfId="2" applyNumberFormat="1" applyFont="1" applyFill="1" applyBorder="1" applyAlignment="1">
      <alignment vertical="center"/>
    </xf>
    <xf numFmtId="164" fontId="8" fillId="5" borderId="2" xfId="2" applyNumberFormat="1" applyFont="1" applyFill="1" applyBorder="1" applyAlignment="1">
      <alignment vertical="center"/>
    </xf>
    <xf numFmtId="3" fontId="0" fillId="0" borderId="0" xfId="0" applyNumberFormat="1" applyBorder="1"/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/>
    <xf numFmtId="0" fontId="14" fillId="5" borderId="1" xfId="0" applyFont="1" applyFill="1" applyBorder="1" applyAlignment="1">
      <alignment horizontal="right" vertical="center" wrapText="1" readingOrder="2"/>
    </xf>
    <xf numFmtId="165" fontId="13" fillId="0" borderId="1" xfId="2" applyNumberFormat="1" applyFont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165" fontId="13" fillId="4" borderId="1" xfId="2" applyNumberFormat="1" applyFont="1" applyFill="1" applyBorder="1" applyAlignment="1">
      <alignment horizontal="center"/>
    </xf>
    <xf numFmtId="9" fontId="21" fillId="4" borderId="1" xfId="3" applyFont="1" applyFill="1" applyBorder="1" applyAlignment="1">
      <alignment horizontal="center"/>
    </xf>
    <xf numFmtId="165" fontId="22" fillId="0" borderId="1" xfId="2" applyNumberFormat="1" applyFont="1" applyBorder="1" applyAlignment="1">
      <alignment horizontal="center"/>
    </xf>
    <xf numFmtId="165" fontId="22" fillId="4" borderId="1" xfId="2" applyNumberFormat="1" applyFont="1" applyFill="1" applyBorder="1" applyAlignment="1">
      <alignment horizontal="center"/>
    </xf>
    <xf numFmtId="0" fontId="1" fillId="0" borderId="0" xfId="1" applyBorder="1" applyAlignment="1">
      <alignment horizontal="right" vertical="center" readingOrder="1"/>
    </xf>
    <xf numFmtId="0" fontId="6" fillId="0" borderId="0" xfId="0" applyFont="1" applyBorder="1" applyAlignment="1">
      <alignment horizontal="right" vertical="center" readingOrder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</cellXfs>
  <cellStyles count="27">
    <cellStyle name="Comma" xfId="2" builtinId="3"/>
    <cellStyle name="Comma 2" xfId="5"/>
    <cellStyle name="Comma 2 2" xfId="7"/>
    <cellStyle name="Hyperlink" xfId="1" builtinId="8"/>
    <cellStyle name="Hyperlink 2" xfId="20"/>
    <cellStyle name="Hyperlink 3" xfId="25"/>
    <cellStyle name="Hyperlink 4" xfId="17"/>
    <cellStyle name="Normal" xfId="0" builtinId="0"/>
    <cellStyle name="Normal 13" xfId="19"/>
    <cellStyle name="Normal 13 2" xfId="21"/>
    <cellStyle name="Normal 14" xfId="9"/>
    <cellStyle name="Normal 2" xfId="10"/>
    <cellStyle name="Normal 2 2" xfId="15"/>
    <cellStyle name="Normal 2 2 2" xfId="18"/>
    <cellStyle name="Normal 2 2 2 2" xfId="23"/>
    <cellStyle name="Normal 3" xfId="6"/>
    <cellStyle name="Normal 4" xfId="4"/>
    <cellStyle name="Normal 4 2" xfId="16"/>
    <cellStyle name="Normal 5" xfId="8"/>
    <cellStyle name="Normal 5 2" xfId="13"/>
    <cellStyle name="Normal 6 2" xfId="11"/>
    <cellStyle name="Normal 6 3" xfId="26"/>
    <cellStyle name="Normal 7 2" xfId="22"/>
    <cellStyle name="Normal 9 2" xfId="24"/>
    <cellStyle name="Percent" xfId="3" builtinId="5"/>
    <cellStyle name="Percent 2" xfId="14"/>
    <cellStyle name="Percent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unctad.org/webflyer/world-investment-report" TargetMode="External"/><Relationship Id="rId1" Type="http://schemas.openxmlformats.org/officeDocument/2006/relationships/hyperlink" Target="mailto:inaam@economy.a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tabSelected="1" topLeftCell="A4" workbookViewId="0">
      <selection activeCell="D17" sqref="D17"/>
    </sheetView>
  </sheetViews>
  <sheetFormatPr defaultRowHeight="15"/>
  <cols>
    <col min="3" max="3" width="30" customWidth="1"/>
    <col min="4" max="4" width="49.85546875" customWidth="1"/>
    <col min="5" max="5" width="66.28515625" customWidth="1"/>
    <col min="7" max="7" width="8.140625" customWidth="1"/>
    <col min="8" max="8" width="9.140625" hidden="1" customWidth="1"/>
    <col min="11" max="11" width="41.7109375" customWidth="1"/>
    <col min="12" max="12" width="85.42578125" customWidth="1"/>
  </cols>
  <sheetData>
    <row r="2" spans="2:6">
      <c r="F2" s="2"/>
    </row>
    <row r="3" spans="2:6" ht="18">
      <c r="B3" s="3"/>
      <c r="C3" s="36" t="s">
        <v>1</v>
      </c>
      <c r="D3" s="37"/>
      <c r="E3" s="4"/>
    </row>
    <row r="4" spans="2:6" ht="18">
      <c r="B4" s="38" t="s">
        <v>2</v>
      </c>
      <c r="C4" s="38"/>
      <c r="D4" s="38" t="s">
        <v>3</v>
      </c>
      <c r="E4" s="38"/>
    </row>
    <row r="5" spans="2:6" ht="16.5">
      <c r="B5" s="5" t="s">
        <v>4</v>
      </c>
      <c r="C5" s="6"/>
      <c r="D5" s="13" t="s">
        <v>33</v>
      </c>
      <c r="E5" s="5" t="s">
        <v>5</v>
      </c>
    </row>
    <row r="6" spans="2:6" ht="30">
      <c r="B6" s="5" t="s">
        <v>6</v>
      </c>
      <c r="C6" s="6"/>
      <c r="D6" s="13" t="s">
        <v>35</v>
      </c>
      <c r="E6" s="5" t="s">
        <v>7</v>
      </c>
    </row>
    <row r="7" spans="2:6" ht="16.5">
      <c r="B7" s="5" t="s">
        <v>8</v>
      </c>
      <c r="C7" s="6"/>
      <c r="D7" s="7"/>
      <c r="E7" s="5" t="s">
        <v>9</v>
      </c>
    </row>
    <row r="8" spans="2:6" ht="16.5">
      <c r="B8" s="5" t="s">
        <v>10</v>
      </c>
      <c r="C8" s="6"/>
      <c r="D8" s="6"/>
      <c r="E8" s="5" t="s">
        <v>11</v>
      </c>
    </row>
    <row r="9" spans="2:6" ht="16.5">
      <c r="B9" s="5" t="s">
        <v>12</v>
      </c>
      <c r="C9" s="8"/>
      <c r="D9" s="9" t="s">
        <v>13</v>
      </c>
      <c r="E9" s="5" t="s">
        <v>14</v>
      </c>
    </row>
    <row r="10" spans="2:6" ht="18">
      <c r="B10" s="38" t="s">
        <v>15</v>
      </c>
      <c r="C10" s="38"/>
      <c r="D10" s="38" t="s">
        <v>16</v>
      </c>
      <c r="E10" s="38"/>
    </row>
    <row r="11" spans="2:6" ht="16.5">
      <c r="B11" s="5" t="s">
        <v>17</v>
      </c>
      <c r="C11" s="6"/>
      <c r="D11" s="10" t="s">
        <v>32</v>
      </c>
      <c r="E11" s="5" t="s">
        <v>18</v>
      </c>
    </row>
    <row r="12" spans="2:6" ht="16.5">
      <c r="B12" s="5" t="s">
        <v>19</v>
      </c>
      <c r="C12" s="11"/>
      <c r="D12" s="11" t="s">
        <v>20</v>
      </c>
      <c r="E12" s="5" t="s">
        <v>21</v>
      </c>
    </row>
    <row r="13" spans="2:6" ht="16.5">
      <c r="B13" s="5" t="s">
        <v>22</v>
      </c>
      <c r="C13" s="11"/>
      <c r="D13" s="11" t="s">
        <v>23</v>
      </c>
      <c r="E13" s="5" t="s">
        <v>24</v>
      </c>
    </row>
    <row r="14" spans="2:6" ht="16.5">
      <c r="B14" s="5" t="s">
        <v>25</v>
      </c>
      <c r="C14" s="39" t="s">
        <v>36</v>
      </c>
      <c r="D14" s="39"/>
      <c r="E14" s="5" t="s">
        <v>26</v>
      </c>
    </row>
    <row r="15" spans="2:6" ht="16.5">
      <c r="B15" s="5" t="s">
        <v>27</v>
      </c>
      <c r="C15" s="34" t="s">
        <v>28</v>
      </c>
      <c r="D15" s="35"/>
      <c r="E15" s="5" t="s">
        <v>29</v>
      </c>
    </row>
    <row r="16" spans="2:6" ht="16.5">
      <c r="B16" s="5" t="s">
        <v>30</v>
      </c>
      <c r="C16" s="11"/>
      <c r="D16" s="12"/>
      <c r="E16" s="5" t="s">
        <v>31</v>
      </c>
    </row>
    <row r="17" spans="2:5">
      <c r="D17">
        <v>2023</v>
      </c>
    </row>
    <row r="18" spans="2:5">
      <c r="B18" s="2" t="s">
        <v>34</v>
      </c>
      <c r="E18" s="2"/>
    </row>
  </sheetData>
  <mergeCells count="7">
    <mergeCell ref="C15:D15"/>
    <mergeCell ref="C3:D3"/>
    <mergeCell ref="B4:C4"/>
    <mergeCell ref="D4:E4"/>
    <mergeCell ref="B10:C10"/>
    <mergeCell ref="D10:E10"/>
    <mergeCell ref="C14:D14"/>
  </mergeCells>
  <hyperlinks>
    <hyperlink ref="C15" r:id="rId1"/>
    <hyperlink ref="B1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2"/>
  <sheetViews>
    <sheetView rightToLeft="1" topLeftCell="B1" workbookViewId="0">
      <selection activeCell="H11" sqref="H11"/>
    </sheetView>
  </sheetViews>
  <sheetFormatPr defaultRowHeight="15"/>
  <cols>
    <col min="1" max="1" width="8.85546875" customWidth="1"/>
    <col min="2" max="2" width="93.28515625" customWidth="1"/>
    <col min="3" max="3" width="23.7109375" customWidth="1"/>
    <col min="4" max="4" width="19.28515625" customWidth="1"/>
    <col min="5" max="5" width="22.28515625" customWidth="1"/>
    <col min="6" max="6" width="20.42578125" customWidth="1"/>
    <col min="7" max="7" width="38.42578125" customWidth="1"/>
    <col min="8" max="8" width="20.140625" customWidth="1"/>
    <col min="9" max="9" width="13.7109375" customWidth="1"/>
    <col min="10" max="10" width="13.85546875" customWidth="1"/>
    <col min="16" max="19" width="9.140625" customWidth="1"/>
  </cols>
  <sheetData>
    <row r="3" spans="1:10" ht="18.75">
      <c r="B3" s="25" t="s">
        <v>0</v>
      </c>
      <c r="C3" s="29">
        <v>2016</v>
      </c>
      <c r="D3" s="29">
        <v>2017</v>
      </c>
      <c r="E3" s="29">
        <v>2018</v>
      </c>
      <c r="F3" s="29">
        <v>2019</v>
      </c>
      <c r="G3" s="29">
        <v>2020</v>
      </c>
      <c r="H3" s="29" t="s">
        <v>40</v>
      </c>
    </row>
    <row r="4" spans="1:10" ht="18.75">
      <c r="B4" s="26" t="s">
        <v>39</v>
      </c>
      <c r="C4" s="28">
        <v>35</v>
      </c>
      <c r="D4" s="28">
        <v>30</v>
      </c>
      <c r="E4" s="28">
        <v>27</v>
      </c>
      <c r="F4" s="28">
        <v>24</v>
      </c>
      <c r="G4" s="28">
        <v>15</v>
      </c>
      <c r="H4" s="28">
        <v>19</v>
      </c>
    </row>
    <row r="5" spans="1:10" ht="18.75">
      <c r="B5" s="27" t="s">
        <v>42</v>
      </c>
      <c r="C5" s="30">
        <v>119054.04</v>
      </c>
      <c r="D5" s="30">
        <v>121645.16</v>
      </c>
      <c r="E5" s="30">
        <v>127914.54</v>
      </c>
      <c r="F5" s="30">
        <v>131011.55</v>
      </c>
      <c r="G5" s="30">
        <v>150896.01999999999</v>
      </c>
      <c r="H5" s="30">
        <v>171563</v>
      </c>
    </row>
    <row r="6" spans="1:10" ht="18.75">
      <c r="B6" s="27" t="s">
        <v>37</v>
      </c>
      <c r="C6" s="32">
        <v>1356090</v>
      </c>
      <c r="D6" s="32">
        <v>1434173</v>
      </c>
      <c r="E6" s="32">
        <v>1568339</v>
      </c>
      <c r="F6" s="32">
        <v>1535067</v>
      </c>
      <c r="G6" s="32">
        <v>1283440</v>
      </c>
      <c r="H6" s="32">
        <v>1524167</v>
      </c>
    </row>
    <row r="7" spans="1:10" ht="18.75">
      <c r="B7" s="27" t="s">
        <v>38</v>
      </c>
      <c r="C7" s="33">
        <f>C6/3.6725</f>
        <v>369255.27569775359</v>
      </c>
      <c r="D7" s="33">
        <f>D6/3.6725</f>
        <v>390516.81415929203</v>
      </c>
      <c r="E7" s="33">
        <f t="shared" ref="E7:H7" si="0">E6/3.6725</f>
        <v>427049.42137508513</v>
      </c>
      <c r="F7" s="33">
        <f t="shared" si="0"/>
        <v>417989.65282505105</v>
      </c>
      <c r="G7" s="33">
        <f t="shared" si="0"/>
        <v>349473.11095983663</v>
      </c>
      <c r="H7" s="33">
        <f t="shared" si="0"/>
        <v>415021.64737916953</v>
      </c>
    </row>
    <row r="8" spans="1:10" ht="18.75">
      <c r="B8" s="27" t="s">
        <v>41</v>
      </c>
      <c r="C8" s="31">
        <f t="shared" ref="C8:H8" si="1">C5/C7</f>
        <v>0.32241662566643803</v>
      </c>
      <c r="D8" s="31">
        <f t="shared" si="1"/>
        <v>0.31149788072987011</v>
      </c>
      <c r="E8" s="31">
        <f t="shared" si="1"/>
        <v>0.29953099945228673</v>
      </c>
      <c r="F8" s="31">
        <f t="shared" si="1"/>
        <v>0.31343251947634859</v>
      </c>
      <c r="G8" s="31">
        <f t="shared" si="1"/>
        <v>0.43178148838278374</v>
      </c>
      <c r="H8" s="31">
        <f t="shared" si="1"/>
        <v>0.4133832562311085</v>
      </c>
    </row>
    <row r="10" spans="1:10" s="1" customFormat="1"/>
    <row r="11" spans="1:10" s="1" customFormat="1">
      <c r="C11" s="15"/>
      <c r="D11" s="16"/>
      <c r="E11" s="16"/>
      <c r="F11" s="16"/>
      <c r="G11" s="19"/>
      <c r="H11" s="19"/>
      <c r="I11" s="19"/>
      <c r="J11" s="19"/>
    </row>
    <row r="12" spans="1:10" s="1" customFormat="1">
      <c r="A12" s="15"/>
      <c r="B12" s="15"/>
      <c r="C12" s="15"/>
      <c r="D12" s="15"/>
      <c r="E12" s="15"/>
      <c r="F12" s="14"/>
      <c r="G12" s="14"/>
      <c r="H12" s="14"/>
      <c r="I12" s="14"/>
      <c r="J12" s="14"/>
    </row>
    <row r="13" spans="1:10" s="1" customFormat="1">
      <c r="A13" s="18"/>
      <c r="B13" s="18"/>
      <c r="C13" s="18"/>
      <c r="D13" s="18"/>
      <c r="E13" s="18"/>
      <c r="F13" s="14"/>
      <c r="G13" s="14"/>
      <c r="H13" s="14"/>
      <c r="I13" s="14"/>
      <c r="J13" s="14"/>
    </row>
    <row r="14" spans="1:10" s="1" customFormat="1"/>
    <row r="15" spans="1:10" s="1" customFormat="1">
      <c r="F15" s="20"/>
      <c r="G15" s="20"/>
      <c r="H15" s="20"/>
      <c r="I15" s="20"/>
      <c r="J15" s="19"/>
    </row>
    <row r="16" spans="1:10" s="1" customFormat="1"/>
    <row r="17" spans="2:7" s="1" customFormat="1"/>
    <row r="18" spans="2:7" s="1" customFormat="1"/>
    <row r="19" spans="2:7" s="1" customFormat="1">
      <c r="B19" s="21"/>
      <c r="C19" s="21"/>
      <c r="D19" s="22"/>
      <c r="E19" s="22"/>
      <c r="F19" s="22"/>
      <c r="G19" s="19"/>
    </row>
    <row r="20" spans="2:7">
      <c r="B20" s="18"/>
      <c r="C20" s="18"/>
      <c r="D20" s="23"/>
      <c r="E20" s="18"/>
      <c r="F20" s="18"/>
    </row>
    <row r="21" spans="2:7" s="1" customFormat="1">
      <c r="B21" s="24"/>
      <c r="C21" s="24"/>
      <c r="D21" s="24"/>
      <c r="E21" s="24"/>
    </row>
    <row r="22" spans="2:7">
      <c r="B22" s="17"/>
      <c r="C22" s="17"/>
      <c r="D22" s="17"/>
      <c r="E22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F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البيانات الوصفية</vt:lpstr>
      <vt:lpstr>رصيد تراكمي استثمار اجني الداخل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Inaam Qurashi Mubarak</dc:creator>
  <cp:lastModifiedBy>Inaam Qurashi Mubarak</cp:lastModifiedBy>
  <dcterms:created xsi:type="dcterms:W3CDTF">2021-03-15T08:30:11Z</dcterms:created>
  <dcterms:modified xsi:type="dcterms:W3CDTF">2023-02-27T11:28:38Z</dcterms:modified>
</cp:coreProperties>
</file>